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20" windowWidth="15570" windowHeight="11760" tabRatio="901" firstSheet="6" activeTab="15"/>
  </bookViews>
  <sheets>
    <sheet name="Центральный" sheetId="102" r:id="rId1"/>
    <sheet name="Приморский" sheetId="27" r:id="rId2"/>
    <sheet name="Выборгский " sheetId="14" r:id="rId3"/>
    <sheet name="Фрунзенский" sheetId="26" r:id="rId4"/>
    <sheet name="Московский " sheetId="60" r:id="rId5"/>
    <sheet name="Красносельский " sheetId="33" r:id="rId6"/>
    <sheet name="Кировский " sheetId="95" r:id="rId7"/>
    <sheet name="Красногвардейский 1" sheetId="99" r:id="rId8"/>
    <sheet name="Калининский" sheetId="100" r:id="rId9"/>
    <sheet name="Невский " sheetId="68" r:id="rId10"/>
    <sheet name="ЖК Летний" sheetId="48" r:id="rId11"/>
    <sheet name="ЖК Ласточкино Гнездо" sheetId="49" r:id="rId12"/>
    <sheet name="ЖК Царская столица" sheetId="70" r:id="rId13"/>
    <sheet name="ЖК Речной" sheetId="71" r:id="rId14"/>
    <sheet name="ЖК Молодежный" sheetId="72" r:id="rId15"/>
    <sheet name="ЖК Галант" sheetId="92" r:id="rId16"/>
    <sheet name="ЖК Юбилейный Квартал" sheetId="93" r:id="rId17"/>
    <sheet name="ЖК Северная долина" sheetId="94" r:id="rId18"/>
    <sheet name="ЖК Самоцветы" sheetId="101" r:id="rId19"/>
  </sheets>
  <definedNames>
    <definedName name="_GoBack" localSheetId="18">'ЖК Самоцветы'!$C$3</definedName>
  </definedNames>
  <calcPr calcId="124519" refMode="R1C1"/>
</workbook>
</file>

<file path=xl/calcChain.xml><?xml version="1.0" encoding="utf-8"?>
<calcChain xmlns="http://schemas.openxmlformats.org/spreadsheetml/2006/main">
  <c r="D98" i="6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D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66" i="99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177" i="33"/>
  <c r="D126"/>
  <c r="D80"/>
  <c r="D49"/>
  <c r="D21"/>
  <c r="D20" i="60"/>
  <c r="E19"/>
  <c r="E18"/>
  <c r="E17"/>
  <c r="E16"/>
  <c r="E15"/>
  <c r="E14"/>
  <c r="E13"/>
  <c r="E12"/>
  <c r="E11"/>
  <c r="E10"/>
  <c r="E9"/>
  <c r="E8"/>
  <c r="E7"/>
  <c r="E6"/>
  <c r="E5"/>
  <c r="E4"/>
  <c r="E3"/>
  <c r="E2"/>
  <c r="D63" i="26"/>
  <c r="E60"/>
  <c r="E59"/>
  <c r="E58"/>
  <c r="E57"/>
  <c r="E56"/>
  <c r="E55"/>
  <c r="E54"/>
  <c r="E53"/>
  <c r="E52"/>
  <c r="E51"/>
  <c r="E50"/>
  <c r="E49"/>
  <c r="E48"/>
  <c r="E47"/>
  <c r="E46"/>
  <c r="E45"/>
  <c r="E44"/>
  <c r="D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96" i="102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315" i="100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D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D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D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D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D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D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81" i="14"/>
  <c r="E80"/>
  <c r="E79"/>
  <c r="E78"/>
  <c r="E77"/>
  <c r="E76"/>
  <c r="E75"/>
  <c r="D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D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166" i="27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D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D53"/>
  <c r="D15"/>
  <c r="F141" i="95"/>
  <c r="F140"/>
  <c r="F139"/>
  <c r="G138"/>
  <c r="F138"/>
  <c r="F137"/>
  <c r="F136"/>
  <c r="F135"/>
  <c r="F134"/>
  <c r="F133"/>
  <c r="F132"/>
  <c r="F131"/>
  <c r="F130"/>
  <c r="F129"/>
  <c r="F128"/>
  <c r="F127"/>
  <c r="F126"/>
  <c r="F125"/>
  <c r="F124"/>
  <c r="F123"/>
  <c r="G122"/>
  <c r="F122"/>
  <c r="F121"/>
  <c r="F119"/>
  <c r="F118"/>
  <c r="F117"/>
  <c r="F116"/>
  <c r="F115"/>
  <c r="F113"/>
  <c r="F112"/>
  <c r="F109"/>
  <c r="F108"/>
  <c r="F107"/>
  <c r="F106"/>
  <c r="F105"/>
  <c r="F104"/>
  <c r="F103"/>
  <c r="F101"/>
  <c r="F100"/>
  <c r="F99"/>
  <c r="F98"/>
  <c r="F97"/>
  <c r="F96"/>
  <c r="F95"/>
  <c r="F94"/>
  <c r="F93"/>
  <c r="F91"/>
  <c r="F90"/>
  <c r="F89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G54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4"/>
  <c r="F23"/>
  <c r="F22"/>
  <c r="F21"/>
  <c r="F20"/>
  <c r="F19"/>
  <c r="F17"/>
  <c r="F16"/>
  <c r="F15"/>
  <c r="F14"/>
  <c r="F13"/>
  <c r="F12"/>
  <c r="F11"/>
  <c r="F10"/>
  <c r="F9"/>
  <c r="F8"/>
  <c r="F7"/>
  <c r="F1"/>
  <c r="E14" i="72" l="1"/>
  <c r="E13"/>
  <c r="E14" i="71"/>
  <c r="E13"/>
</calcChain>
</file>

<file path=xl/sharedStrings.xml><?xml version="1.0" encoding="utf-8"?>
<sst xmlns="http://schemas.openxmlformats.org/spreadsheetml/2006/main" count="3518" uniqueCount="897">
  <si>
    <t>Район</t>
  </si>
  <si>
    <t>7к1</t>
  </si>
  <si>
    <t>9к1</t>
  </si>
  <si>
    <t>11к1</t>
  </si>
  <si>
    <t>36к1</t>
  </si>
  <si>
    <t>22к1</t>
  </si>
  <si>
    <t>19к1</t>
  </si>
  <si>
    <t>30к1</t>
  </si>
  <si>
    <t>32к1</t>
  </si>
  <si>
    <t>28к1</t>
  </si>
  <si>
    <t>34к1</t>
  </si>
  <si>
    <t>1к1</t>
  </si>
  <si>
    <t>6к1</t>
  </si>
  <si>
    <t>Культуры пр.</t>
  </si>
  <si>
    <t>26к4</t>
  </si>
  <si>
    <t>70к2</t>
  </si>
  <si>
    <t>15к1</t>
  </si>
  <si>
    <t>26к2</t>
  </si>
  <si>
    <t>39к1</t>
  </si>
  <si>
    <t>13к1</t>
  </si>
  <si>
    <t>1к2</t>
  </si>
  <si>
    <t>2к1</t>
  </si>
  <si>
    <t>8к2</t>
  </si>
  <si>
    <t>10к1</t>
  </si>
  <si>
    <t>14к3</t>
  </si>
  <si>
    <t>16к1</t>
  </si>
  <si>
    <t>56к1</t>
  </si>
  <si>
    <t>58к3</t>
  </si>
  <si>
    <t>Луначарского пр.</t>
  </si>
  <si>
    <t>7к2</t>
  </si>
  <si>
    <t>8к1</t>
  </si>
  <si>
    <t>129к2</t>
  </si>
  <si>
    <t>4к1</t>
  </si>
  <si>
    <t>3к2</t>
  </si>
  <si>
    <t>8к3</t>
  </si>
  <si>
    <t>10к2</t>
  </si>
  <si>
    <t>12к1</t>
  </si>
  <si>
    <t>5к1</t>
  </si>
  <si>
    <t>6к2</t>
  </si>
  <si>
    <t>6к3</t>
  </si>
  <si>
    <t>20к1</t>
  </si>
  <si>
    <t>18к1</t>
  </si>
  <si>
    <t>23к1</t>
  </si>
  <si>
    <t>3к1</t>
  </si>
  <si>
    <t>67к1</t>
  </si>
  <si>
    <t>33к1</t>
  </si>
  <si>
    <t>9к3</t>
  </si>
  <si>
    <t>25к2</t>
  </si>
  <si>
    <t>6к4</t>
  </si>
  <si>
    <t>17к2</t>
  </si>
  <si>
    <t>20к2</t>
  </si>
  <si>
    <t>9к2</t>
  </si>
  <si>
    <t>21к3</t>
  </si>
  <si>
    <t>40к1</t>
  </si>
  <si>
    <t>69к1</t>
  </si>
  <si>
    <t>30 к1</t>
  </si>
  <si>
    <t>34 к2</t>
  </si>
  <si>
    <t>54 к2</t>
  </si>
  <si>
    <t>54 к1</t>
  </si>
  <si>
    <t>72к2</t>
  </si>
  <si>
    <t>27к2</t>
  </si>
  <si>
    <t>4к2</t>
  </si>
  <si>
    <t>26к1</t>
  </si>
  <si>
    <t>111к1</t>
  </si>
  <si>
    <t>27к3</t>
  </si>
  <si>
    <t>24к2</t>
  </si>
  <si>
    <t>27к1</t>
  </si>
  <si>
    <t>24к3</t>
  </si>
  <si>
    <t>23к3</t>
  </si>
  <si>
    <t>14к2</t>
  </si>
  <si>
    <t>11к2</t>
  </si>
  <si>
    <t>2к2</t>
  </si>
  <si>
    <t>143к1</t>
  </si>
  <si>
    <t>36\141</t>
  </si>
  <si>
    <t>15\5</t>
  </si>
  <si>
    <t>Придорожная аллея</t>
  </si>
  <si>
    <t>16к2</t>
  </si>
  <si>
    <t>33к2</t>
  </si>
  <si>
    <t>37к2</t>
  </si>
  <si>
    <t>56к3</t>
  </si>
  <si>
    <t>58к2</t>
  </si>
  <si>
    <t>62к2</t>
  </si>
  <si>
    <t>Дунайский пр.</t>
  </si>
  <si>
    <t>Будапештская ул.</t>
  </si>
  <si>
    <t>Бухарестская ул.</t>
  </si>
  <si>
    <t>33 к1</t>
  </si>
  <si>
    <t>Адрес</t>
  </si>
  <si>
    <t>№ дома/№ парадной</t>
  </si>
  <si>
    <t>кол/лифт</t>
  </si>
  <si>
    <t>Серебристый бул.</t>
  </si>
  <si>
    <t>Красносельский 1</t>
  </si>
  <si>
    <t>Маршала Казакова</t>
  </si>
  <si>
    <t>Маршала Захарова</t>
  </si>
  <si>
    <t>Петергофское шоссе</t>
  </si>
  <si>
    <t>Красносельский 3</t>
  </si>
  <si>
    <t xml:space="preserve">Маршала Жукова </t>
  </si>
  <si>
    <t>2-я Комсомольская</t>
  </si>
  <si>
    <t>д.3к.1</t>
  </si>
  <si>
    <t>д.27</t>
  </si>
  <si>
    <t>ЖК «Летний»</t>
  </si>
  <si>
    <t>Пулковское шоссе, д. 38 корп. 2</t>
  </si>
  <si>
    <t>Пулковское шоссе, д. 38 корп. 7</t>
  </si>
  <si>
    <t>Пулковское шоссе, д. 40 корп. 2</t>
  </si>
  <si>
    <t>21 стенд</t>
  </si>
  <si>
    <t>8 к1</t>
  </si>
  <si>
    <t>34 к1</t>
  </si>
  <si>
    <t>40 к1</t>
  </si>
  <si>
    <t>Олеко Дундича ул.</t>
  </si>
  <si>
    <t>Краснопутиловская ул.</t>
  </si>
  <si>
    <t>38к1</t>
  </si>
  <si>
    <t>17к1</t>
  </si>
  <si>
    <t>18к2</t>
  </si>
  <si>
    <t>23к2</t>
  </si>
  <si>
    <t>5к2</t>
  </si>
  <si>
    <t>21к1</t>
  </si>
  <si>
    <t>25к1</t>
  </si>
  <si>
    <t>13к2</t>
  </si>
  <si>
    <t>35к1</t>
  </si>
  <si>
    <t>49к1</t>
  </si>
  <si>
    <t>29к1</t>
  </si>
  <si>
    <t>37к1</t>
  </si>
  <si>
    <t>15 к3</t>
  </si>
  <si>
    <t>15к2</t>
  </si>
  <si>
    <t>Костюшко ул.</t>
  </si>
  <si>
    <t>Ленинский пр.</t>
  </si>
  <si>
    <t>14к1</t>
  </si>
  <si>
    <t>8к4</t>
  </si>
  <si>
    <t>43к1</t>
  </si>
  <si>
    <t>45к1</t>
  </si>
  <si>
    <t>Большевиков пр.</t>
  </si>
  <si>
    <t>Антонова-Овсиенко ул.</t>
  </si>
  <si>
    <t>Дыбенко ул.</t>
  </si>
  <si>
    <t>12к3</t>
  </si>
  <si>
    <t>Искровский пр.</t>
  </si>
  <si>
    <t>Коллонтай ул.</t>
  </si>
  <si>
    <t>47к5</t>
  </si>
  <si>
    <t>47к4</t>
  </si>
  <si>
    <t>47к2</t>
  </si>
  <si>
    <t>Подвойского ул.</t>
  </si>
  <si>
    <t>Солидарности пр.</t>
  </si>
  <si>
    <t>3к5</t>
  </si>
  <si>
    <t>Товарищеский пр.</t>
  </si>
  <si>
    <t>11/19</t>
  </si>
  <si>
    <t>6к5</t>
  </si>
  <si>
    <t>4к3</t>
  </si>
  <si>
    <t>7/2</t>
  </si>
  <si>
    <t>Пражская ул.</t>
  </si>
  <si>
    <t>Славы пр.</t>
  </si>
  <si>
    <t>Софийская ул.</t>
  </si>
  <si>
    <t>45к2</t>
  </si>
  <si>
    <t>Турку ул.</t>
  </si>
  <si>
    <t>32 к1</t>
  </si>
  <si>
    <t>Русановская ул., д.9</t>
  </si>
  <si>
    <t>17 шт</t>
  </si>
  <si>
    <t>Русановская ул., д.15, корп.1</t>
  </si>
  <si>
    <t>11 шт</t>
  </si>
  <si>
    <t>Русановская ул., д.17, корп.3</t>
  </si>
  <si>
    <t>4 шт</t>
  </si>
  <si>
    <t>Русановская ул., д.19, корп.1</t>
  </si>
  <si>
    <t>8 шт</t>
  </si>
  <si>
    <t>Русановская ул., д.19, корп.4</t>
  </si>
  <si>
    <t>2 шт</t>
  </si>
  <si>
    <t>Русановская ул., д.17, корп.1</t>
  </si>
  <si>
    <t>Русановская ул., д.17, корп.2</t>
  </si>
  <si>
    <t>Русановская ул., д.17, корп.4</t>
  </si>
  <si>
    <t>ЖК Речной  - 2015</t>
  </si>
  <si>
    <t>Рыбацкий пр., д.18, корп.2</t>
  </si>
  <si>
    <t>Кол-во лифтов</t>
  </si>
  <si>
    <t>формат модуля</t>
  </si>
  <si>
    <t>Стоимость 1 модуля в месяц</t>
  </si>
  <si>
    <t>Стоимость района в месяц</t>
  </si>
  <si>
    <t xml:space="preserve">ЖК Речной </t>
  </si>
  <si>
    <t>А4</t>
  </si>
  <si>
    <t>А5</t>
  </si>
  <si>
    <t>Все цены без НДС</t>
  </si>
  <si>
    <t>Минимальный период месяц</t>
  </si>
  <si>
    <t>В стоимость включены производство РИМ, монтаж, демонтаж и сервисное обслуживание</t>
  </si>
  <si>
    <t>ЖК Молодежный - 2015</t>
  </si>
  <si>
    <t>Обух.обороны</t>
  </si>
  <si>
    <t>Молодежный</t>
  </si>
  <si>
    <t>32к3</t>
  </si>
  <si>
    <t>9 к1</t>
  </si>
  <si>
    <t>Дома можно брать выборочно, мин. 15 стендов</t>
  </si>
  <si>
    <t>47к1</t>
  </si>
  <si>
    <t>62к1</t>
  </si>
  <si>
    <t>ЖК «Царская Столица»</t>
  </si>
  <si>
    <t>Полтавский проезд, д.2</t>
  </si>
  <si>
    <t>26 шт</t>
  </si>
  <si>
    <t>Кременчугская ул., д.9, корп.1</t>
  </si>
  <si>
    <t>Кременчугская ул., д.9, корп.2</t>
  </si>
  <si>
    <t>Кременчугская ул., д. 11, корп.1</t>
  </si>
  <si>
    <t>Кременчугская ул., д. 11, корп.2</t>
  </si>
  <si>
    <t xml:space="preserve">ЖК «Галант» </t>
  </si>
  <si>
    <t>Общее кол-во:16 шт</t>
  </si>
  <si>
    <t>Смоленская ул., д.9, корп.3</t>
  </si>
  <si>
    <t>6 шт</t>
  </si>
  <si>
    <t>Смоленская ул., д.11, корп.2</t>
  </si>
  <si>
    <t>Смоленская ул., д.13</t>
  </si>
  <si>
    <t xml:space="preserve">                          Адрес</t>
  </si>
  <si>
    <t>Комендантский пр., д.51, корп.1</t>
  </si>
  <si>
    <t>Комендантский пр., д.53, корп.1</t>
  </si>
  <si>
    <t>Комендантский пр., д.53, корп.3</t>
  </si>
  <si>
    <t>Комендантский пр., д.53, корп.4</t>
  </si>
  <si>
    <t>Шуваловский пр., д.37, кор.1</t>
  </si>
  <si>
    <t>Шуваловский пр., д.41, корп.1</t>
  </si>
  <si>
    <t>Королева пр., д.61</t>
  </si>
  <si>
    <t>Королева пр. д.63 корп. 1</t>
  </si>
  <si>
    <t>Королева пр. д.63 корп. 2</t>
  </si>
  <si>
    <t>Королева пр., д.65</t>
  </si>
  <si>
    <t>Парашютная ул. Д.52</t>
  </si>
  <si>
    <t>Парашютная ул. Д.54</t>
  </si>
  <si>
    <t>ИТОГО</t>
  </si>
  <si>
    <t xml:space="preserve">Общее кол-во </t>
  </si>
  <si>
    <t>Трамвайный пр.</t>
  </si>
  <si>
    <t>42к1</t>
  </si>
  <si>
    <t>Варшавская ул.</t>
  </si>
  <si>
    <t>Московский пр.</t>
  </si>
  <si>
    <t>Приморский 1</t>
  </si>
  <si>
    <t>Приморский 2</t>
  </si>
  <si>
    <t>Приморский 3</t>
  </si>
  <si>
    <t>Приморский 4</t>
  </si>
  <si>
    <t>5 к1</t>
  </si>
  <si>
    <t>9 к3</t>
  </si>
  <si>
    <t>Приморский пр.</t>
  </si>
  <si>
    <t>141 к3</t>
  </si>
  <si>
    <t>145 к3</t>
  </si>
  <si>
    <t>123 к4</t>
  </si>
  <si>
    <t>123 к5</t>
  </si>
  <si>
    <t>125 к4</t>
  </si>
  <si>
    <t>133 к2</t>
  </si>
  <si>
    <t>133 к3</t>
  </si>
  <si>
    <t>134 к1</t>
  </si>
  <si>
    <t>134 к3</t>
  </si>
  <si>
    <t>137 к2</t>
  </si>
  <si>
    <t>6 к3</t>
  </si>
  <si>
    <t>110 к1</t>
  </si>
  <si>
    <t>126 к1</t>
  </si>
  <si>
    <t>2 к1</t>
  </si>
  <si>
    <t>6 к1</t>
  </si>
  <si>
    <t>9 к2</t>
  </si>
  <si>
    <t>10 к4</t>
  </si>
  <si>
    <t>12 к1</t>
  </si>
  <si>
    <t>Богатырский пр.</t>
  </si>
  <si>
    <t>52 к1</t>
  </si>
  <si>
    <t>56 к2</t>
  </si>
  <si>
    <t>21 к3</t>
  </si>
  <si>
    <t>23 к1</t>
  </si>
  <si>
    <t>Кременчугская ул., д. 13, корп.1</t>
  </si>
  <si>
    <t>Кременчугская ул., д. 13, корп.2</t>
  </si>
  <si>
    <t>Большая Пороховская ул.</t>
  </si>
  <si>
    <t>44к3</t>
  </si>
  <si>
    <t>44к4</t>
  </si>
  <si>
    <t>54к1</t>
  </si>
  <si>
    <t>Большеохтинский пр.</t>
  </si>
  <si>
    <t>Гранитная ул.</t>
  </si>
  <si>
    <t>Заневский пр.</t>
  </si>
  <si>
    <t>61к2</t>
  </si>
  <si>
    <t>Красногвардейская пл.</t>
  </si>
  <si>
    <t>Малоохтинский пр.</t>
  </si>
  <si>
    <t>84А</t>
  </si>
  <si>
    <t>84Б</t>
  </si>
  <si>
    <t>86Б</t>
  </si>
  <si>
    <t>Новочеркасский пр.</t>
  </si>
  <si>
    <t>Перевозный пер.</t>
  </si>
  <si>
    <t>23к4</t>
  </si>
  <si>
    <t>23к5</t>
  </si>
  <si>
    <t>Среднеохтинский пр.</t>
  </si>
  <si>
    <t>Таллинская ул.</t>
  </si>
  <si>
    <t>9Б</t>
  </si>
  <si>
    <t>Цимлянская ул.</t>
  </si>
  <si>
    <t>Шепетовская ул.</t>
  </si>
  <si>
    <t>д. 1 корп.1</t>
  </si>
  <si>
    <t>д. 11</t>
  </si>
  <si>
    <t>д. 23</t>
  </si>
  <si>
    <t>д. 26</t>
  </si>
  <si>
    <t>д. 29</t>
  </si>
  <si>
    <t xml:space="preserve"> д. 34</t>
  </si>
  <si>
    <t>д.  36</t>
  </si>
  <si>
    <t>д. 43</t>
  </si>
  <si>
    <t>д. 45</t>
  </si>
  <si>
    <t>д. 47</t>
  </si>
  <si>
    <t>д. 15</t>
  </si>
  <si>
    <t>д. 15к3</t>
  </si>
  <si>
    <t>д.15 корп.4</t>
  </si>
  <si>
    <t>д.23</t>
  </si>
  <si>
    <t>д.25</t>
  </si>
  <si>
    <t>д.27к6</t>
  </si>
  <si>
    <t>д.31</t>
  </si>
  <si>
    <t>д.35</t>
  </si>
  <si>
    <t>д.14</t>
  </si>
  <si>
    <t>, д.16</t>
  </si>
  <si>
    <t>д. 18</t>
  </si>
  <si>
    <t>д.2</t>
  </si>
  <si>
    <t>д.20</t>
  </si>
  <si>
    <t>д.48</t>
  </si>
  <si>
    <t>д.66</t>
  </si>
  <si>
    <t>д.18</t>
  </si>
  <si>
    <t>д.27 к.2</t>
  </si>
  <si>
    <t>д. 27/193</t>
  </si>
  <si>
    <t>д. 7</t>
  </si>
  <si>
    <t>д.60 к.2</t>
  </si>
  <si>
    <t>д.72 к.2</t>
  </si>
  <si>
    <t>д.18 к.1</t>
  </si>
  <si>
    <t>д. 19</t>
  </si>
  <si>
    <t>д.2/11</t>
  </si>
  <si>
    <t>д.23 к.2</t>
  </si>
  <si>
    <t>д. 28</t>
  </si>
  <si>
    <t>д. 29 к.2</t>
  </si>
  <si>
    <t>д.30</t>
  </si>
  <si>
    <t>д. 34</t>
  </si>
  <si>
    <t>д.36</t>
  </si>
  <si>
    <t>д. 38</t>
  </si>
  <si>
    <t>д.15</t>
  </si>
  <si>
    <t>д.6</t>
  </si>
  <si>
    <t>д.11</t>
  </si>
  <si>
    <t>д.13</t>
  </si>
  <si>
    <t>д.7</t>
  </si>
  <si>
    <t>д. 71</t>
  </si>
  <si>
    <t>д. 71 корп.2</t>
  </si>
  <si>
    <t>д. 71 корп.3</t>
  </si>
  <si>
    <t>д. 71 корп.4</t>
  </si>
  <si>
    <t>д.10 к.7</t>
  </si>
  <si>
    <t>д. 13</t>
  </si>
  <si>
    <t>д.19 к.1</t>
  </si>
  <si>
    <t>д. 3к.4</t>
  </si>
  <si>
    <t>д. 3к.7</t>
  </si>
  <si>
    <t>д.30к.2</t>
  </si>
  <si>
    <t>д.33 к.1</t>
  </si>
  <si>
    <t>д. 35</t>
  </si>
  <si>
    <t>д.37</t>
  </si>
  <si>
    <t>д.5 к.7</t>
  </si>
  <si>
    <t>д.6 к.2</t>
  </si>
  <si>
    <t>д.7 к.1</t>
  </si>
  <si>
    <t>д.8 к.1</t>
  </si>
  <si>
    <t>д.8 к.3</t>
  </si>
  <si>
    <t>д.9 к.2</t>
  </si>
  <si>
    <t>д.9 к.7</t>
  </si>
  <si>
    <t>д.19/66</t>
  </si>
  <si>
    <t>д.24</t>
  </si>
  <si>
    <t>д.31/91</t>
  </si>
  <si>
    <t>д. 4</t>
  </si>
  <si>
    <t>д.50</t>
  </si>
  <si>
    <t>д.54</t>
  </si>
  <si>
    <t>Ленинский пр</t>
  </si>
  <si>
    <t>д. 117 к.2</t>
  </si>
  <si>
    <t>д.127</t>
  </si>
  <si>
    <t>д.130 к.2</t>
  </si>
  <si>
    <t>д.130</t>
  </si>
  <si>
    <t>д.134 к.2</t>
  </si>
  <si>
    <t>д.138</t>
  </si>
  <si>
    <t>д. 69</t>
  </si>
  <si>
    <t>д.102</t>
  </si>
  <si>
    <t>д.112</t>
  </si>
  <si>
    <t>д. 21</t>
  </si>
  <si>
    <t>д.21 к.2</t>
  </si>
  <si>
    <t>д.29</t>
  </si>
  <si>
    <t>д. 33</t>
  </si>
  <si>
    <t>д. 73</t>
  </si>
  <si>
    <t>д.75</t>
  </si>
  <si>
    <t>д. 77</t>
  </si>
  <si>
    <t>д.79</t>
  </si>
  <si>
    <t>д. 80</t>
  </si>
  <si>
    <t>д.82</t>
  </si>
  <si>
    <t>д. 84 к.2</t>
  </si>
  <si>
    <t>д. 117</t>
  </si>
  <si>
    <t xml:space="preserve"> д. 21</t>
  </si>
  <si>
    <t>д.39</t>
  </si>
  <si>
    <t>д.57</t>
  </si>
  <si>
    <t>д. 61</t>
  </si>
  <si>
    <t>д.87</t>
  </si>
  <si>
    <t>д.21 к.3</t>
  </si>
  <si>
    <t>д.23 к.1</t>
  </si>
  <si>
    <t>д.52</t>
  </si>
  <si>
    <t>д.60</t>
  </si>
  <si>
    <t>д. 136 к.2</t>
  </si>
  <si>
    <t>д. 186</t>
  </si>
  <si>
    <t>д. 190</t>
  </si>
  <si>
    <t>д.198</t>
  </si>
  <si>
    <t>д. 200</t>
  </si>
  <si>
    <t>д. 202</t>
  </si>
  <si>
    <t>д.220 к.3</t>
  </si>
  <si>
    <t>д.23к2</t>
  </si>
  <si>
    <t>д.108</t>
  </si>
  <si>
    <t>Выборгский 1</t>
  </si>
  <si>
    <t>Выборгский 2</t>
  </si>
  <si>
    <t>Энгельса пр.</t>
  </si>
  <si>
    <t>Выборгский 3</t>
  </si>
  <si>
    <t>Сиреневый бул.</t>
  </si>
  <si>
    <t>Северный пр.</t>
  </si>
  <si>
    <t>Учебный пер.</t>
  </si>
  <si>
    <t>Художников пр.</t>
  </si>
  <si>
    <t>Вербная ул.</t>
  </si>
  <si>
    <t>Афонская ул.</t>
  </si>
  <si>
    <t>Земский пр.</t>
  </si>
  <si>
    <t>Новоколомяжский пр.</t>
  </si>
  <si>
    <t>Репищева ул.</t>
  </si>
  <si>
    <t>Щербакова ул.</t>
  </si>
  <si>
    <t>Испытателей Пр.</t>
  </si>
  <si>
    <t>Королева ул.</t>
  </si>
  <si>
    <t xml:space="preserve">Котельникова аллея </t>
  </si>
  <si>
    <t>Парашютная ул.</t>
  </si>
  <si>
    <t>Поликарпова ул.</t>
  </si>
  <si>
    <t>Байконурская ул.</t>
  </si>
  <si>
    <t>Аэродромная ул.</t>
  </si>
  <si>
    <t xml:space="preserve">Гаккелевская ул. </t>
  </si>
  <si>
    <t xml:space="preserve">Камышовая ул. </t>
  </si>
  <si>
    <t>Ситцевая ул.</t>
  </si>
  <si>
    <t xml:space="preserve">Стародеревенская ул. </t>
  </si>
  <si>
    <t xml:space="preserve">Яхтенная ул. </t>
  </si>
  <si>
    <t xml:space="preserve">Беговая ул. </t>
  </si>
  <si>
    <t xml:space="preserve">Савушкина ул. </t>
  </si>
  <si>
    <t xml:space="preserve">Туристкая ул. </t>
  </si>
  <si>
    <t xml:space="preserve">Школьная ул. </t>
  </si>
  <si>
    <t>Фрунзенский 1</t>
  </si>
  <si>
    <t>Белы Куна ул.</t>
  </si>
  <si>
    <t>66 к1</t>
  </si>
  <si>
    <t>7 к1</t>
  </si>
  <si>
    <t>29 к1</t>
  </si>
  <si>
    <t>20 к1</t>
  </si>
  <si>
    <t>26 к1</t>
  </si>
  <si>
    <t>Фрунзенский 2</t>
  </si>
  <si>
    <t>З6</t>
  </si>
  <si>
    <t>38 к3</t>
  </si>
  <si>
    <t>39 к1</t>
  </si>
  <si>
    <t>9 к5</t>
  </si>
  <si>
    <t>94 к1</t>
  </si>
  <si>
    <t>З8</t>
  </si>
  <si>
    <t>17 к1</t>
  </si>
  <si>
    <t>35 к2</t>
  </si>
  <si>
    <t>35 к8</t>
  </si>
  <si>
    <t>38 к2</t>
  </si>
  <si>
    <t>41 к2</t>
  </si>
  <si>
    <t>43 к1</t>
  </si>
  <si>
    <t>15 к1</t>
  </si>
  <si>
    <t>15 к4</t>
  </si>
  <si>
    <t>10 к1</t>
  </si>
  <si>
    <t>12 к2</t>
  </si>
  <si>
    <t>19 к1</t>
  </si>
  <si>
    <t>22 к1</t>
  </si>
  <si>
    <t>22 к2</t>
  </si>
  <si>
    <t>24 к1</t>
  </si>
  <si>
    <t>10к4</t>
  </si>
  <si>
    <t>10 к2</t>
  </si>
  <si>
    <t>15 к2</t>
  </si>
  <si>
    <t>86 к1</t>
  </si>
  <si>
    <t>88 к3</t>
  </si>
  <si>
    <t>116 к1</t>
  </si>
  <si>
    <t>120 к1</t>
  </si>
  <si>
    <t>122 к1</t>
  </si>
  <si>
    <t>58 к1</t>
  </si>
  <si>
    <t>Загребский бульвар</t>
  </si>
  <si>
    <t>17 к3</t>
  </si>
  <si>
    <t>Моравский пер.</t>
  </si>
  <si>
    <t>Малая Карпатская ул.</t>
  </si>
  <si>
    <t>36 к3</t>
  </si>
  <si>
    <t>128 к1</t>
  </si>
  <si>
    <t>53 к2</t>
  </si>
  <si>
    <t xml:space="preserve">Ярослава Гашека ул. </t>
  </si>
  <si>
    <t>Московский</t>
  </si>
  <si>
    <t>Маршала Жукова</t>
  </si>
  <si>
    <t>Котина ул.</t>
  </si>
  <si>
    <t>Красносельский 2</t>
  </si>
  <si>
    <t>Десантников ул.</t>
  </si>
  <si>
    <t>Брестский бул.</t>
  </si>
  <si>
    <t>Доблести ул.</t>
  </si>
  <si>
    <t>Кузнецова ул.</t>
  </si>
  <si>
    <t>Ветеранов пр.</t>
  </si>
  <si>
    <t>Лётчика Пилютова</t>
  </si>
  <si>
    <t>Пионерстроя ул.</t>
  </si>
  <si>
    <t>Здоровцева ул.</t>
  </si>
  <si>
    <t>Тамбасова ул.</t>
  </si>
  <si>
    <t>31к1</t>
  </si>
  <si>
    <t>Чекистов ул.</t>
  </si>
  <si>
    <t>Пограничника Горькавого</t>
  </si>
  <si>
    <t>Авангардная ул.</t>
  </si>
  <si>
    <t>Добровольцев ул.</t>
  </si>
  <si>
    <t>Отважных ул.</t>
  </si>
  <si>
    <t>Партизана Германа</t>
  </si>
  <si>
    <t>Народного Ополчения</t>
  </si>
  <si>
    <t>Кировский</t>
  </si>
  <si>
    <t>Кировский 1</t>
  </si>
  <si>
    <t>Счастливая ул.</t>
  </si>
  <si>
    <t>Дачный пр.</t>
  </si>
  <si>
    <t>Стачек Пр.</t>
  </si>
  <si>
    <t>Подводника Кузьмина</t>
  </si>
  <si>
    <t xml:space="preserve">Новаторов Бульвар </t>
  </si>
  <si>
    <t xml:space="preserve">Народного Ополчения </t>
  </si>
  <si>
    <t>Зины Портновой ул.</t>
  </si>
  <si>
    <t>Кировский 2</t>
  </si>
  <si>
    <t>Лени Голикова ул.</t>
  </si>
  <si>
    <t>Хрустицкого ул.</t>
  </si>
  <si>
    <t>Кировский 3</t>
  </si>
  <si>
    <t>Генерала Симоняка</t>
  </si>
  <si>
    <t>Стойкости ул.</t>
  </si>
  <si>
    <t xml:space="preserve">Металлистов пр. </t>
  </si>
  <si>
    <t xml:space="preserve">Энергетиков пр. </t>
  </si>
  <si>
    <t xml:space="preserve">Молдагуловой ул. </t>
  </si>
  <si>
    <t xml:space="preserve">Революции ш. </t>
  </si>
  <si>
    <t xml:space="preserve">Громова ул. </t>
  </si>
  <si>
    <t xml:space="preserve">Стахановцев ул. </t>
  </si>
  <si>
    <t>Невский 1</t>
  </si>
  <si>
    <t>21к4</t>
  </si>
  <si>
    <t>ЖК «Самоцветы»</t>
  </si>
  <si>
    <t>Общее кол-во: 52шт</t>
  </si>
  <si>
    <t>Наб. реки Смоленки, д.3, корп.2</t>
  </si>
  <si>
    <t>Наб. реки Смоленки, д.3, корп.1</t>
  </si>
  <si>
    <t>Корпуса можно брать отдельно!</t>
  </si>
  <si>
    <t xml:space="preserve">Адрес </t>
  </si>
  <si>
    <t xml:space="preserve"> </t>
  </si>
  <si>
    <t xml:space="preserve">Количество подъездов </t>
  </si>
  <si>
    <t xml:space="preserve">Количество стендов </t>
  </si>
  <si>
    <t xml:space="preserve">ул. Фёдора Абрамова, д.4 </t>
  </si>
  <si>
    <t xml:space="preserve">ул. Михаила Дудина, д. 23 к.1  </t>
  </si>
  <si>
    <t xml:space="preserve">ул. Михаила Дудина, д. 25 к.1  </t>
  </si>
  <si>
    <t xml:space="preserve">ул. Михаила Дудина, д. 25 к.2 </t>
  </si>
  <si>
    <t xml:space="preserve">ул. Валерия Гаврилина, д. 3, к.1  </t>
  </si>
  <si>
    <t xml:space="preserve">ул. Валерия Гаврилина, д. 3, к.2  </t>
  </si>
  <si>
    <t xml:space="preserve">ул. Заречная, д. 25  </t>
  </si>
  <si>
    <t xml:space="preserve">ул. Николая Рубцова , д.12 </t>
  </si>
  <si>
    <t xml:space="preserve">ул. Фёдора Абрамова, д.8  </t>
  </si>
  <si>
    <t xml:space="preserve">ул. Николая Рубцова , д.9 </t>
  </si>
  <si>
    <t xml:space="preserve">ул. Николая Рубцова , д.11 </t>
  </si>
  <si>
    <t xml:space="preserve">ул. Федора Абрамова, д. 15 </t>
  </si>
  <si>
    <t xml:space="preserve">ул. Федора Абрамова, д.16 </t>
  </si>
  <si>
    <t xml:space="preserve">ул. Федора Абрамова, д.18 </t>
  </si>
  <si>
    <t xml:space="preserve">ул. Федора Абрамова, д. 19 </t>
  </si>
  <si>
    <t xml:space="preserve">ул. Федора Абрамова, д.20 </t>
  </si>
  <si>
    <t xml:space="preserve">ул. Федора Абрамова, д. 21 </t>
  </si>
  <si>
    <t xml:space="preserve">ул. Федора Абрамова, д. 23 </t>
  </si>
  <si>
    <t>Ул. Заречная, д. 35</t>
  </si>
  <si>
    <t>Ул. заречная, д. 37</t>
  </si>
  <si>
    <r>
      <t xml:space="preserve">Итого </t>
    </r>
    <r>
      <rPr>
        <sz val="11"/>
        <color theme="1"/>
        <rFont val="Times New Roman"/>
        <family val="1"/>
        <charset val="204"/>
      </rPr>
      <t xml:space="preserve"> </t>
    </r>
  </si>
  <si>
    <t>19к2</t>
  </si>
  <si>
    <t>29к2</t>
  </si>
  <si>
    <t xml:space="preserve">37к3 </t>
  </si>
  <si>
    <t xml:space="preserve">28к3 </t>
  </si>
  <si>
    <t xml:space="preserve">92к1 </t>
  </si>
  <si>
    <t>92к3</t>
  </si>
  <si>
    <t>96к3</t>
  </si>
  <si>
    <t>22к2</t>
  </si>
  <si>
    <t>24к1</t>
  </si>
  <si>
    <t>Назад к району</t>
  </si>
  <si>
    <t>18 к1</t>
  </si>
  <si>
    <t>79 к1</t>
  </si>
  <si>
    <t>81 к1</t>
  </si>
  <si>
    <t>26 к2</t>
  </si>
  <si>
    <t xml:space="preserve">28 к2 </t>
  </si>
  <si>
    <t xml:space="preserve">23к1 </t>
  </si>
  <si>
    <t>25 к1</t>
  </si>
  <si>
    <t xml:space="preserve">19/17 </t>
  </si>
  <si>
    <t>11/21 (</t>
  </si>
  <si>
    <t xml:space="preserve">13 к2 </t>
  </si>
  <si>
    <t xml:space="preserve">21 к1 </t>
  </si>
  <si>
    <t xml:space="preserve">93к2 </t>
  </si>
  <si>
    <t>95к2</t>
  </si>
  <si>
    <t>97к3</t>
  </si>
  <si>
    <t>60к1</t>
  </si>
  <si>
    <t xml:space="preserve">35к2 </t>
  </si>
  <si>
    <t xml:space="preserve">29к3 </t>
  </si>
  <si>
    <t xml:space="preserve">5к1 </t>
  </si>
  <si>
    <t xml:space="preserve">3к4 </t>
  </si>
  <si>
    <t>3к6</t>
  </si>
  <si>
    <t xml:space="preserve">12 к3 </t>
  </si>
  <si>
    <t xml:space="preserve">17 к2 </t>
  </si>
  <si>
    <t xml:space="preserve">19 к2 </t>
  </si>
  <si>
    <t>21 к2</t>
  </si>
  <si>
    <t xml:space="preserve">7 к1 </t>
  </si>
  <si>
    <t xml:space="preserve">7 к3 </t>
  </si>
  <si>
    <t>141к1</t>
  </si>
  <si>
    <t>152к1</t>
  </si>
  <si>
    <t>31 к1</t>
  </si>
  <si>
    <t>241к1</t>
  </si>
  <si>
    <t xml:space="preserve">2к2 </t>
  </si>
  <si>
    <t>118к2</t>
  </si>
  <si>
    <t xml:space="preserve">14к2 </t>
  </si>
  <si>
    <t xml:space="preserve">14/117 </t>
  </si>
  <si>
    <t xml:space="preserve">26к1 </t>
  </si>
  <si>
    <t xml:space="preserve">28к2 </t>
  </si>
  <si>
    <t xml:space="preserve">33к1 </t>
  </si>
  <si>
    <t xml:space="preserve">33к3 </t>
  </si>
  <si>
    <t xml:space="preserve">39к2 </t>
  </si>
  <si>
    <t>41к3</t>
  </si>
  <si>
    <t>д. 5 корп. 1</t>
  </si>
  <si>
    <t>д. 3 корп. 3</t>
  </si>
  <si>
    <t>д. 3 корп. 1</t>
  </si>
  <si>
    <t>д. 3 корп. 2</t>
  </si>
  <si>
    <t>д. 119</t>
  </si>
  <si>
    <t>д. 115</t>
  </si>
  <si>
    <t>д. 53</t>
  </si>
  <si>
    <t>д. 50</t>
  </si>
  <si>
    <t>д. 17 корп. 5</t>
  </si>
  <si>
    <t>д 21 к 1</t>
  </si>
  <si>
    <t>д.8 к.4</t>
  </si>
  <si>
    <t>д. 182 лит. Б п7, п8.</t>
  </si>
  <si>
    <t>д. 212 корп. 2</t>
  </si>
  <si>
    <t>50к3</t>
  </si>
  <si>
    <t>20к3</t>
  </si>
  <si>
    <t>14 к2</t>
  </si>
  <si>
    <t xml:space="preserve">13к1 </t>
  </si>
  <si>
    <t xml:space="preserve">18к1 </t>
  </si>
  <si>
    <t xml:space="preserve">8к2 </t>
  </si>
  <si>
    <t xml:space="preserve">12к2 </t>
  </si>
  <si>
    <t xml:space="preserve">12к3 </t>
  </si>
  <si>
    <t xml:space="preserve">15к3 </t>
  </si>
  <si>
    <t xml:space="preserve">19к3 </t>
  </si>
  <si>
    <t xml:space="preserve">17к1 </t>
  </si>
  <si>
    <t>Коломяжский пр.</t>
  </si>
  <si>
    <t>15/30</t>
  </si>
  <si>
    <t>4 к.1</t>
  </si>
  <si>
    <t>6 к.1</t>
  </si>
  <si>
    <t xml:space="preserve">4к1 </t>
  </si>
  <si>
    <t xml:space="preserve">8к1 </t>
  </si>
  <si>
    <t xml:space="preserve">34к1 </t>
  </si>
  <si>
    <t xml:space="preserve">7к1 </t>
  </si>
  <si>
    <t xml:space="preserve">3к2 </t>
  </si>
  <si>
    <t xml:space="preserve">5к3 </t>
  </si>
  <si>
    <t xml:space="preserve">7к2 </t>
  </si>
  <si>
    <t xml:space="preserve">7к3 </t>
  </si>
  <si>
    <t xml:space="preserve">7к5 </t>
  </si>
  <si>
    <t xml:space="preserve">7к8 </t>
  </si>
  <si>
    <t xml:space="preserve">11к1 </t>
  </si>
  <si>
    <t xml:space="preserve">16к4 </t>
  </si>
  <si>
    <t xml:space="preserve">6к1 </t>
  </si>
  <si>
    <t xml:space="preserve">6к3 </t>
  </si>
  <si>
    <t xml:space="preserve">3 к. 1 </t>
  </si>
  <si>
    <t>Планерная ул.</t>
  </si>
  <si>
    <t>39к3</t>
  </si>
  <si>
    <t>планерная ул</t>
  </si>
  <si>
    <t xml:space="preserve">Камышовая </t>
  </si>
  <si>
    <t>21к2</t>
  </si>
  <si>
    <t>3к3</t>
  </si>
  <si>
    <t>34к2</t>
  </si>
  <si>
    <t>107к1</t>
  </si>
  <si>
    <t>115к1</t>
  </si>
  <si>
    <t>115к3</t>
  </si>
  <si>
    <t>90к3</t>
  </si>
  <si>
    <t>38к2</t>
  </si>
  <si>
    <t>28к2</t>
  </si>
  <si>
    <t>10к3</t>
  </si>
  <si>
    <t>26к3</t>
  </si>
  <si>
    <t>26 к 1</t>
  </si>
  <si>
    <t>Калининский 5</t>
  </si>
  <si>
    <t>Гражданский пр.</t>
  </si>
  <si>
    <t xml:space="preserve">Северный пр. </t>
  </si>
  <si>
    <t>46к1</t>
  </si>
  <si>
    <t>Академика Лебедева ул.</t>
  </si>
  <si>
    <t>14\2 А</t>
  </si>
  <si>
    <t>17\2 А</t>
  </si>
  <si>
    <t>19А</t>
  </si>
  <si>
    <t>Комиссара Смирнова ул.</t>
  </si>
  <si>
    <t>6\5</t>
  </si>
  <si>
    <t>Комсомола ул.</t>
  </si>
  <si>
    <t>47В</t>
  </si>
  <si>
    <t>47Б</t>
  </si>
  <si>
    <t>47Г</t>
  </si>
  <si>
    <t>Михайлова ул.</t>
  </si>
  <si>
    <t>Кондратьевский пр.</t>
  </si>
  <si>
    <t>26А</t>
  </si>
  <si>
    <t>32А</t>
  </si>
  <si>
    <t>48к 1</t>
  </si>
  <si>
    <t xml:space="preserve">49к1 </t>
  </si>
  <si>
    <t>51к1</t>
  </si>
  <si>
    <t>51к4</t>
  </si>
  <si>
    <t>55к1</t>
  </si>
  <si>
    <t>Ленина ул.</t>
  </si>
  <si>
    <t>8\8</t>
  </si>
  <si>
    <t xml:space="preserve">Лесной пр. </t>
  </si>
  <si>
    <t>3А</t>
  </si>
  <si>
    <t>13\8 литА</t>
  </si>
  <si>
    <t>Металистов пр.</t>
  </si>
  <si>
    <t>92к2</t>
  </si>
  <si>
    <t>Металлистов пр.</t>
  </si>
  <si>
    <t>94к1</t>
  </si>
  <si>
    <t>106к1</t>
  </si>
  <si>
    <t>113к1</t>
  </si>
  <si>
    <t>114к1</t>
  </si>
  <si>
    <t>114к2</t>
  </si>
  <si>
    <t>120к1</t>
  </si>
  <si>
    <t>Пискаревский пр.</t>
  </si>
  <si>
    <t>Полюстровский пр.</t>
  </si>
  <si>
    <t>Бестужевская ул.</t>
  </si>
  <si>
    <t>Брюсовская ул.</t>
  </si>
  <si>
    <t>Замшина ул.</t>
  </si>
  <si>
    <t>27к4</t>
  </si>
  <si>
    <t>31к3</t>
  </si>
  <si>
    <t>75к2</t>
  </si>
  <si>
    <t>85к1</t>
  </si>
  <si>
    <t>85к2</t>
  </si>
  <si>
    <t>89к1</t>
  </si>
  <si>
    <t>Лабораторный пр.</t>
  </si>
  <si>
    <t>Мечникова пр.</t>
  </si>
  <si>
    <t>50к2</t>
  </si>
  <si>
    <t xml:space="preserve">Верности ул. </t>
  </si>
  <si>
    <t xml:space="preserve">Гражданский пр. </t>
  </si>
  <si>
    <t>Науки пр.</t>
  </si>
  <si>
    <t xml:space="preserve"> 45к.2</t>
  </si>
  <si>
    <t>Непокоренных пр.</t>
  </si>
  <si>
    <t>Фаворского ул.</t>
  </si>
  <si>
    <t>Карпинского ул.</t>
  </si>
  <si>
    <t>36к7</t>
  </si>
  <si>
    <t>91к1</t>
  </si>
  <si>
    <t>Софьи Ковалевской ул.</t>
  </si>
  <si>
    <t>5к7</t>
  </si>
  <si>
    <t>7к4</t>
  </si>
  <si>
    <t>11к6</t>
  </si>
  <si>
    <t>11к7</t>
  </si>
  <si>
    <t>75 к1</t>
  </si>
  <si>
    <t>77к4</t>
  </si>
  <si>
    <t>ЖК «Ласточкино Гнездо»</t>
  </si>
  <si>
    <t>Общее кол-во: 92шт</t>
  </si>
  <si>
    <t>15шт</t>
  </si>
  <si>
    <t>Русановскаяул, д.11</t>
  </si>
  <si>
    <t>7шт</t>
  </si>
  <si>
    <t>8шт</t>
  </si>
  <si>
    <t>Русановская ул., д.19, корп.2</t>
  </si>
  <si>
    <t>12шт</t>
  </si>
  <si>
    <t>Русановская ул., д.19, корп.5</t>
  </si>
  <si>
    <t>Общее кол-во: 85шт</t>
  </si>
  <si>
    <t>11шт</t>
  </si>
  <si>
    <t>Корпуса можно брать выборочно! Минимальная покупка 15 стендов</t>
  </si>
  <si>
    <t>11\9 (</t>
  </si>
  <si>
    <t xml:space="preserve">Авиаконструкторов пр-кт  </t>
  </si>
  <si>
    <t>Комендантский пр.</t>
  </si>
  <si>
    <t>Комендантский проспект</t>
  </si>
  <si>
    <t>29К1</t>
  </si>
  <si>
    <t>Королева проспект</t>
  </si>
  <si>
    <t>50К1</t>
  </si>
  <si>
    <t xml:space="preserve">Планерная ул          </t>
  </si>
  <si>
    <t>51к2</t>
  </si>
  <si>
    <t>Шуваловский пр.</t>
  </si>
  <si>
    <t>55к2</t>
  </si>
  <si>
    <t>Камышовая</t>
  </si>
  <si>
    <t>Стародеревенская</t>
  </si>
  <si>
    <t xml:space="preserve">Долгоозерная        </t>
  </si>
  <si>
    <t xml:space="preserve">Долгоозерная     </t>
  </si>
  <si>
    <t>1К2</t>
  </si>
  <si>
    <t>16К2</t>
  </si>
  <si>
    <t>24К3</t>
  </si>
  <si>
    <t>28К1</t>
  </si>
  <si>
    <t>30К2</t>
  </si>
  <si>
    <t>4К1</t>
  </si>
  <si>
    <t>8К3</t>
  </si>
  <si>
    <t>Маршала Новикова</t>
  </si>
  <si>
    <t>1К1</t>
  </si>
  <si>
    <t>6К1</t>
  </si>
  <si>
    <t>Сизова проспект</t>
  </si>
  <si>
    <t>20К2</t>
  </si>
  <si>
    <t>Уточкина ул.</t>
  </si>
  <si>
    <t xml:space="preserve">Долгоозерная       </t>
  </si>
  <si>
    <t>17К2</t>
  </si>
  <si>
    <t>30К1</t>
  </si>
  <si>
    <t>Ольховая</t>
  </si>
  <si>
    <t>год постройки</t>
  </si>
  <si>
    <t>Ильюшина</t>
  </si>
  <si>
    <t>Центральный</t>
  </si>
  <si>
    <t>Апраксин пер.</t>
  </si>
  <si>
    <t>19-21</t>
  </si>
  <si>
    <t>Бол. Конюшенная ул.</t>
  </si>
  <si>
    <t>Волынский пер.</t>
  </si>
  <si>
    <t>4/30</t>
  </si>
  <si>
    <t>Грибоедова кан.</t>
  </si>
  <si>
    <t>Итальянская ул.</t>
  </si>
  <si>
    <t>Казанская ул.</t>
  </si>
  <si>
    <t>Караванная ул.</t>
  </si>
  <si>
    <t>11/64</t>
  </si>
  <si>
    <t>Мал. Садовая</t>
  </si>
  <si>
    <t>3/54</t>
  </si>
  <si>
    <t>Мал. Морская</t>
  </si>
  <si>
    <t>Невский пр.</t>
  </si>
  <si>
    <t>Фонтанки наб.р.д</t>
  </si>
  <si>
    <t>Фонтанки наб.р.</t>
  </si>
  <si>
    <t>Литейный пер.</t>
  </si>
  <si>
    <t>Мохова ул.</t>
  </si>
  <si>
    <t>Пестеля ул.</t>
  </si>
  <si>
    <t>Чайковского ул.</t>
  </si>
  <si>
    <t>Восстания ул.</t>
  </si>
  <si>
    <t>Кирочная ул.</t>
  </si>
  <si>
    <t>Манежный пер.</t>
  </si>
  <si>
    <t>Маяковского ул.</t>
  </si>
  <si>
    <t>Рылеева ул.</t>
  </si>
  <si>
    <t>Фурштатская ул.</t>
  </si>
  <si>
    <t>Басков пер.</t>
  </si>
  <si>
    <t>20/16</t>
  </si>
  <si>
    <t>Жуковского ул.</t>
  </si>
  <si>
    <t>Ковенский пер.</t>
  </si>
  <si>
    <t>Некрасова ул.</t>
  </si>
  <si>
    <t>38/26</t>
  </si>
  <si>
    <t>Саперный пер.</t>
  </si>
  <si>
    <t>Чехова ул.</t>
  </si>
  <si>
    <t>Блок</t>
  </si>
  <si>
    <t>Дом</t>
  </si>
  <si>
    <t>Лифты</t>
  </si>
  <si>
    <t>Квартиры</t>
  </si>
  <si>
    <t>Есенина ул.</t>
  </si>
  <si>
    <t>Энгельса проспект</t>
  </si>
  <si>
    <t>Культуры проспект</t>
  </si>
  <si>
    <t>24\1</t>
  </si>
  <si>
    <t>Просвещения проспект</t>
  </si>
  <si>
    <t>Ивана Фомина ул.</t>
  </si>
  <si>
    <t>Художников проспект</t>
  </si>
  <si>
    <t>Луначарского проспект</t>
  </si>
  <si>
    <t>Сикейроса ул.</t>
  </si>
  <si>
    <t>16\3</t>
  </si>
  <si>
    <t>Руднева ул.</t>
  </si>
  <si>
    <t>Кустодиева ул.</t>
  </si>
  <si>
    <t>27\1</t>
  </si>
  <si>
    <t>31\1</t>
  </si>
  <si>
    <t>Сантьяго-де-Куба ул.</t>
  </si>
  <si>
    <t>Просвещния проспект</t>
  </si>
  <si>
    <t>126к1</t>
  </si>
  <si>
    <t>ул. Асафьева</t>
  </si>
  <si>
    <t>ул.Хошимина</t>
  </si>
  <si>
    <t>20/25</t>
  </si>
  <si>
    <t>ул.Шостаковича</t>
  </si>
  <si>
    <t>Калининский 1</t>
  </si>
  <si>
    <t>проспект Культуры</t>
  </si>
  <si>
    <t>29к4</t>
  </si>
  <si>
    <t>11к5</t>
  </si>
  <si>
    <t>15к7</t>
  </si>
  <si>
    <t>ул. Д.Бедного</t>
  </si>
  <si>
    <t>проспект Просвещения</t>
  </si>
  <si>
    <t>53к1</t>
  </si>
  <si>
    <t>53к3</t>
  </si>
  <si>
    <t>проспект Луначарского</t>
  </si>
  <si>
    <t>80к2</t>
  </si>
  <si>
    <t>80к5</t>
  </si>
  <si>
    <t>80к4</t>
  </si>
  <si>
    <t>78к1</t>
  </si>
  <si>
    <t>78к2</t>
  </si>
  <si>
    <t>проспект Светлановский</t>
  </si>
  <si>
    <t>проспект Суздальский</t>
  </si>
  <si>
    <t>84к3</t>
  </si>
  <si>
    <t>84к4</t>
  </si>
  <si>
    <t>86к3</t>
  </si>
  <si>
    <t>86к2</t>
  </si>
  <si>
    <t>86к1</t>
  </si>
  <si>
    <t>84к1</t>
  </si>
  <si>
    <t>90к1</t>
  </si>
  <si>
    <t>90к2</t>
  </si>
  <si>
    <t>ул.Учительская</t>
  </si>
  <si>
    <t>ул. Ольги Форш</t>
  </si>
  <si>
    <t>1к4</t>
  </si>
  <si>
    <t>58к1</t>
  </si>
  <si>
    <t>Калининский 2</t>
  </si>
  <si>
    <t>проспект Гражданский</t>
  </si>
  <si>
    <t>104к1</t>
  </si>
  <si>
    <t>110к4</t>
  </si>
  <si>
    <t>ул.Брянцева</t>
  </si>
  <si>
    <t>ул.Ушинского</t>
  </si>
  <si>
    <t>114к5</t>
  </si>
  <si>
    <t>Суздальский проспект</t>
  </si>
  <si>
    <t>105к1</t>
  </si>
  <si>
    <t>82к1</t>
  </si>
  <si>
    <t>122к4</t>
  </si>
  <si>
    <t>130к1</t>
  </si>
  <si>
    <t>ул. Тимуровская</t>
  </si>
  <si>
    <t>19/30</t>
  </si>
  <si>
    <t>ул. Ушинского</t>
  </si>
  <si>
    <t>22/97</t>
  </si>
  <si>
    <t>Калининский 3</t>
  </si>
  <si>
    <t>123к1</t>
  </si>
  <si>
    <t>ул. Руставели</t>
  </si>
  <si>
    <t>64к1</t>
  </si>
  <si>
    <t>ул. Черкасова</t>
  </si>
  <si>
    <t>108к3</t>
  </si>
  <si>
    <t>ул. Киришская</t>
  </si>
  <si>
    <t>ул. Лужская</t>
  </si>
  <si>
    <t>48к1</t>
  </si>
  <si>
    <t>Калининский 4</t>
  </si>
  <si>
    <t>4 к.1 лит.А</t>
  </si>
  <si>
    <t>8/10</t>
  </si>
  <si>
    <t>Садовая ул.</t>
  </si>
  <si>
    <t>Захарьевская ул.</t>
  </si>
  <si>
    <t>7_9</t>
  </si>
  <si>
    <t>Митавский пер.</t>
  </si>
  <si>
    <t>1_38</t>
  </si>
  <si>
    <t xml:space="preserve"> 42/79</t>
  </si>
  <si>
    <t>108к2</t>
  </si>
  <si>
    <t>5-й Предпортовый пр.</t>
  </si>
  <si>
    <t xml:space="preserve">Пулковское шоссе </t>
  </si>
  <si>
    <t>13к4</t>
  </si>
  <si>
    <t>13к5</t>
  </si>
  <si>
    <t>15к3</t>
  </si>
  <si>
    <t xml:space="preserve">Сосновая поляна </t>
  </si>
  <si>
    <t xml:space="preserve">Лигово </t>
  </si>
  <si>
    <t xml:space="preserve">Красногвардейский </t>
  </si>
  <si>
    <t xml:space="preserve">Рыбацкое </t>
  </si>
  <si>
    <t>Дмитрия Устинова ул</t>
  </si>
  <si>
    <t>Караваевская ул</t>
  </si>
  <si>
    <t>Караваевская ул.</t>
  </si>
  <si>
    <t xml:space="preserve">Обуховской Обороны пр-т </t>
  </si>
  <si>
    <t>Прибрежная ул.</t>
  </si>
  <si>
    <t>2_41</t>
  </si>
  <si>
    <t>Рыбацкий пр-т</t>
  </si>
  <si>
    <t>31к2</t>
  </si>
  <si>
    <t>Шлиссельбургский пр-т</t>
  </si>
  <si>
    <t>49к2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</si>
</sst>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#,##0.00&quot;р.&quot;"/>
    <numFmt numFmtId="166" formatCode="_-* #,##0.00_р_._-;\-* #,##0.00_р_._-;_-* &quot;-&quot;??_р_._-;_-@"/>
    <numFmt numFmtId="167" formatCode="_-* #,##0.00_р_._-;\-* #,##0.00_р_._-;_-* \-??_р_._-;_-@"/>
  </numFmts>
  <fonts count="3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sz val="10"/>
      <name val="Arial Cyr"/>
      <charset val="204"/>
    </font>
    <font>
      <i/>
      <sz val="11"/>
      <color rgb="FF7F7F7F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C3E6"/>
        <bgColor rgb="FFADCDEA"/>
      </patternFill>
    </fill>
    <fill>
      <patternFill patternType="solid">
        <fgColor rgb="FFFFFFFF"/>
        <bgColor rgb="FFFFFFCC"/>
      </patternFill>
    </fill>
    <fill>
      <patternFill patternType="solid">
        <fgColor rgb="FF5B9BD5"/>
        <bgColor rgb="FF8497B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2" borderId="0" xfId="0" applyFill="1"/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0" fontId="12" fillId="0" borderId="0" xfId="0" applyFont="1"/>
    <xf numFmtId="0" fontId="0" fillId="0" borderId="1" xfId="0" applyNumberFormat="1" applyBorder="1"/>
    <xf numFmtId="0" fontId="12" fillId="0" borderId="11" xfId="0" applyFont="1" applyBorder="1" applyAlignment="1">
      <alignment wrapText="1"/>
    </xf>
    <xf numFmtId="166" fontId="0" fillId="0" borderId="0" xfId="0" applyNumberFormat="1" applyFont="1" applyAlignment="1"/>
    <xf numFmtId="0" fontId="18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0" xfId="0" applyNumberFormat="1"/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 readingOrder="1"/>
    </xf>
    <xf numFmtId="0" fontId="0" fillId="8" borderId="1" xfId="0" applyFont="1" applyFill="1" applyBorder="1" applyAlignment="1">
      <alignment horizontal="left" vertical="center" readingOrder="1"/>
    </xf>
    <xf numFmtId="0" fontId="7" fillId="8" borderId="1" xfId="0" applyFont="1" applyFill="1" applyBorder="1" applyAlignment="1">
      <alignment horizontal="left" vertical="center" readingOrder="1"/>
    </xf>
    <xf numFmtId="1" fontId="7" fillId="8" borderId="1" xfId="0" applyNumberFormat="1" applyFont="1" applyFill="1" applyBorder="1" applyAlignment="1">
      <alignment horizontal="left" vertical="center" readingOrder="1"/>
    </xf>
    <xf numFmtId="0" fontId="3" fillId="0" borderId="0" xfId="0" applyFont="1"/>
    <xf numFmtId="0" fontId="7" fillId="0" borderId="1" xfId="0" applyFont="1" applyFill="1" applyBorder="1" applyAlignment="1">
      <alignment horizontal="left" vertical="center" readingOrder="1"/>
    </xf>
    <xf numFmtId="1" fontId="7" fillId="0" borderId="1" xfId="0" applyNumberFormat="1" applyFont="1" applyFill="1" applyBorder="1" applyAlignment="1">
      <alignment horizontal="left" vertical="center" readingOrder="1"/>
    </xf>
    <xf numFmtId="0" fontId="0" fillId="8" borderId="1" xfId="0" applyFill="1" applyBorder="1" applyAlignment="1">
      <alignment horizontal="left" vertical="center" readingOrder="1"/>
    </xf>
    <xf numFmtId="0" fontId="3" fillId="4" borderId="0" xfId="0" applyFont="1" applyFill="1"/>
    <xf numFmtId="0" fontId="0" fillId="0" borderId="1" xfId="0" applyFill="1" applyBorder="1" applyAlignment="1">
      <alignment horizontal="left" vertical="center" readingOrder="1"/>
    </xf>
    <xf numFmtId="0" fontId="6" fillId="0" borderId="1" xfId="0" applyFont="1" applyFill="1" applyBorder="1" applyAlignment="1">
      <alignment horizontal="left" vertical="center" readingOrder="1"/>
    </xf>
    <xf numFmtId="0" fontId="6" fillId="8" borderId="1" xfId="0" applyFont="1" applyFill="1" applyBorder="1" applyAlignment="1">
      <alignment horizontal="left" vertical="center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0" fillId="0" borderId="1" xfId="0" applyFont="1" applyFill="1" applyBorder="1" applyAlignment="1">
      <alignment horizontal="left" vertical="center" wrapText="1" readingOrder="1"/>
    </xf>
    <xf numFmtId="0" fontId="0" fillId="8" borderId="1" xfId="0" applyFont="1" applyFill="1" applyBorder="1" applyAlignment="1">
      <alignment horizontal="left" vertical="center" wrapText="1" readingOrder="1"/>
    </xf>
    <xf numFmtId="0" fontId="0" fillId="8" borderId="1" xfId="0" applyFill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left" vertical="center" wrapText="1" readingOrder="1"/>
    </xf>
    <xf numFmtId="0" fontId="0" fillId="0" borderId="1" xfId="0" applyFill="1" applyBorder="1"/>
    <xf numFmtId="0" fontId="11" fillId="0" borderId="4" xfId="0" applyFont="1" applyBorder="1" applyAlignment="1">
      <alignment horizontal="center" vertical="top" wrapText="1"/>
    </xf>
    <xf numFmtId="0" fontId="8" fillId="7" borderId="26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 vertical="center" readingOrder="1"/>
    </xf>
    <xf numFmtId="1" fontId="7" fillId="2" borderId="1" xfId="0" applyNumberFormat="1" applyFont="1" applyFill="1" applyBorder="1" applyAlignment="1">
      <alignment horizontal="left" vertical="center" readingOrder="1"/>
    </xf>
    <xf numFmtId="0" fontId="0" fillId="2" borderId="1" xfId="0" applyFont="1" applyFill="1" applyBorder="1" applyAlignment="1">
      <alignment horizontal="left" vertical="center" readingOrder="1"/>
    </xf>
    <xf numFmtId="0" fontId="0" fillId="0" borderId="27" xfId="0" applyBorder="1"/>
    <xf numFmtId="0" fontId="0" fillId="2" borderId="1" xfId="0" applyFont="1" applyFill="1" applyBorder="1" applyAlignment="1">
      <alignment horizontal="left" vertical="center" wrapText="1" readingOrder="1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 readingOrder="1"/>
    </xf>
    <xf numFmtId="16" fontId="0" fillId="10" borderId="1" xfId="0" applyNumberFormat="1" applyFont="1" applyFill="1" applyBorder="1" applyAlignment="1">
      <alignment horizontal="center" vertical="center" readingOrder="1"/>
    </xf>
    <xf numFmtId="0" fontId="0" fillId="10" borderId="28" xfId="0" applyFont="1" applyFill="1" applyBorder="1" applyAlignment="1">
      <alignment horizontal="center" vertical="center" readingOrder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10" borderId="1" xfId="0" applyFont="1" applyFill="1" applyBorder="1" applyAlignment="1">
      <alignment horizontal="center" vertical="center" readingOrder="1"/>
    </xf>
    <xf numFmtId="0" fontId="0" fillId="0" borderId="27" xfId="0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 wrapText="1" readingOrder="1"/>
    </xf>
    <xf numFmtId="0" fontId="25" fillId="10" borderId="1" xfId="0" applyFont="1" applyFill="1" applyBorder="1" applyAlignment="1">
      <alignment horizontal="center" vertical="center" wrapText="1" readingOrder="1"/>
    </xf>
    <xf numFmtId="0" fontId="0" fillId="10" borderId="1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 vertical="center" wrapText="1" readingOrder="1"/>
    </xf>
    <xf numFmtId="0" fontId="24" fillId="9" borderId="30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 vertical="top" wrapText="1"/>
    </xf>
    <xf numFmtId="0" fontId="26" fillId="10" borderId="30" xfId="0" applyFont="1" applyFill="1" applyBorder="1" applyAlignment="1">
      <alignment horizontal="center" vertical="top" wrapText="1"/>
    </xf>
    <xf numFmtId="0" fontId="26" fillId="10" borderId="34" xfId="0" applyFont="1" applyFill="1" applyBorder="1" applyAlignment="1">
      <alignment horizontal="center" vertical="top" wrapText="1"/>
    </xf>
    <xf numFmtId="0" fontId="27" fillId="11" borderId="2" xfId="0" applyFont="1" applyFill="1" applyBorder="1" applyAlignment="1">
      <alignment horizontal="center" vertical="top" wrapText="1"/>
    </xf>
    <xf numFmtId="0" fontId="26" fillId="10" borderId="27" xfId="0" applyFont="1" applyFill="1" applyBorder="1" applyAlignment="1">
      <alignment horizontal="center" vertical="top" wrapText="1"/>
    </xf>
    <xf numFmtId="0" fontId="24" fillId="9" borderId="35" xfId="0" applyFont="1" applyFill="1" applyBorder="1" applyAlignment="1">
      <alignment horizontal="center"/>
    </xf>
    <xf numFmtId="0" fontId="26" fillId="10" borderId="28" xfId="0" applyFont="1" applyFill="1" applyBorder="1" applyAlignment="1">
      <alignment horizontal="center" vertical="top" wrapText="1"/>
    </xf>
    <xf numFmtId="0" fontId="26" fillId="10" borderId="36" xfId="0" applyFont="1" applyFill="1" applyBorder="1" applyAlignment="1">
      <alignment horizontal="center" vertical="top" wrapText="1"/>
    </xf>
    <xf numFmtId="0" fontId="0" fillId="0" borderId="0" xfId="0" applyAlignment="1"/>
    <xf numFmtId="0" fontId="26" fillId="10" borderId="8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0" xfId="0" applyBorder="1" applyAlignment="1"/>
    <xf numFmtId="0" fontId="24" fillId="11" borderId="2" xfId="0" applyFont="1" applyFill="1" applyBorder="1" applyAlignment="1"/>
    <xf numFmtId="0" fontId="0" fillId="0" borderId="21" xfId="0" applyBorder="1" applyAlignment="1"/>
    <xf numFmtId="0" fontId="0" fillId="0" borderId="27" xfId="0" applyBorder="1" applyAlignment="1"/>
    <xf numFmtId="0" fontId="24" fillId="9" borderId="28" xfId="0" applyFont="1" applyFill="1" applyBorder="1" applyAlignment="1">
      <alignment horizontal="center"/>
    </xf>
    <xf numFmtId="0" fontId="24" fillId="9" borderId="3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5" fillId="10" borderId="1" xfId="5" applyFont="1" applyFill="1" applyBorder="1" applyAlignment="1">
      <alignment horizontal="center" vertical="center" readingOrder="1"/>
    </xf>
    <xf numFmtId="0" fontId="0" fillId="10" borderId="1" xfId="0" applyFont="1" applyFill="1" applyBorder="1" applyAlignment="1">
      <alignment horizontal="center"/>
    </xf>
    <xf numFmtId="1" fontId="25" fillId="10" borderId="1" xfId="5" applyNumberFormat="1" applyFont="1" applyFill="1" applyBorder="1" applyAlignment="1">
      <alignment horizontal="center" vertical="center" readingOrder="1"/>
    </xf>
    <xf numFmtId="0" fontId="0" fillId="10" borderId="1" xfId="0" applyFont="1" applyFill="1" applyBorder="1" applyAlignment="1">
      <alignment horizontal="center" wrapText="1"/>
    </xf>
    <xf numFmtId="0" fontId="0" fillId="10" borderId="28" xfId="0" applyFont="1" applyFill="1" applyBorder="1" applyAlignment="1">
      <alignment horizontal="center" wrapText="1"/>
    </xf>
    <xf numFmtId="1" fontId="24" fillId="11" borderId="2" xfId="0" applyNumberFormat="1" applyFont="1" applyFill="1" applyBorder="1" applyAlignment="1">
      <alignment horizontal="center"/>
    </xf>
    <xf numFmtId="167" fontId="0" fillId="10" borderId="1" xfId="0" applyNumberFormat="1" applyFont="1" applyFill="1" applyBorder="1" applyAlignment="1">
      <alignment horizontal="center" vertical="center" readingOrder="1"/>
    </xf>
    <xf numFmtId="0" fontId="25" fillId="10" borderId="28" xfId="5" applyFont="1" applyFill="1" applyBorder="1" applyAlignment="1">
      <alignment horizontal="center" vertical="center" readingOrder="1"/>
    </xf>
    <xf numFmtId="16" fontId="0" fillId="10" borderId="28" xfId="0" applyNumberFormat="1" applyFont="1" applyFill="1" applyBorder="1" applyAlignment="1">
      <alignment horizontal="center"/>
    </xf>
    <xf numFmtId="1" fontId="25" fillId="10" borderId="28" xfId="5" applyNumberFormat="1" applyFont="1" applyFill="1" applyBorder="1" applyAlignment="1">
      <alignment horizontal="center" vertical="center" readingOrder="1"/>
    </xf>
    <xf numFmtId="0" fontId="0" fillId="10" borderId="28" xfId="0" applyFont="1" applyFill="1" applyBorder="1" applyAlignment="1">
      <alignment horizontal="center"/>
    </xf>
    <xf numFmtId="0" fontId="0" fillId="10" borderId="1" xfId="0" applyFont="1" applyFill="1" applyBorder="1"/>
    <xf numFmtId="0" fontId="25" fillId="10" borderId="1" xfId="0" applyFont="1" applyFill="1" applyBorder="1" applyAlignment="1">
      <alignment horizontal="left"/>
    </xf>
    <xf numFmtId="0" fontId="25" fillId="10" borderId="1" xfId="0" applyFont="1" applyFill="1" applyBorder="1" applyAlignment="1">
      <alignment horizontal="center"/>
    </xf>
    <xf numFmtId="0" fontId="25" fillId="10" borderId="1" xfId="5" applyFont="1" applyFill="1" applyBorder="1" applyAlignment="1" applyProtection="1">
      <alignment horizontal="left" vertical="center" wrapText="1"/>
      <protection locked="0"/>
    </xf>
    <xf numFmtId="49" fontId="25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16" fontId="0" fillId="10" borderId="1" xfId="0" applyNumberFormat="1" applyFont="1" applyFill="1" applyBorder="1" applyAlignment="1">
      <alignment horizontal="center"/>
    </xf>
    <xf numFmtId="49" fontId="0" fillId="10" borderId="1" xfId="0" applyNumberFormat="1" applyFont="1" applyFill="1" applyBorder="1" applyAlignment="1">
      <alignment horizontal="center"/>
    </xf>
    <xf numFmtId="0" fontId="0" fillId="10" borderId="30" xfId="0" applyFill="1" applyBorder="1"/>
    <xf numFmtId="0" fontId="24" fillId="11" borderId="2" xfId="0" applyFont="1" applyFill="1" applyBorder="1"/>
    <xf numFmtId="0" fontId="0" fillId="0" borderId="21" xfId="0" applyBorder="1"/>
    <xf numFmtId="0" fontId="0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28" fillId="11" borderId="1" xfId="0" applyFont="1" applyFill="1" applyBorder="1"/>
    <xf numFmtId="0" fontId="0" fillId="0" borderId="28" xfId="0" applyFont="1" applyBorder="1" applyAlignment="1">
      <alignment horizontal="center"/>
    </xf>
    <xf numFmtId="0" fontId="0" fillId="0" borderId="30" xfId="0" applyBorder="1"/>
    <xf numFmtId="0" fontId="0" fillId="10" borderId="30" xfId="0" applyFont="1" applyFill="1" applyBorder="1" applyAlignment="1">
      <alignment horizontal="center" vertical="center" readingOrder="1"/>
    </xf>
    <xf numFmtId="0" fontId="28" fillId="11" borderId="2" xfId="0" applyFont="1" applyFill="1" applyBorder="1" applyAlignment="1">
      <alignment horizontal="center" vertical="center" readingOrder="1"/>
    </xf>
    <xf numFmtId="0" fontId="0" fillId="10" borderId="21" xfId="0" applyFont="1" applyFill="1" applyBorder="1" applyAlignment="1">
      <alignment horizontal="center" vertical="center" readingOrder="1"/>
    </xf>
    <xf numFmtId="0" fontId="0" fillId="10" borderId="27" xfId="0" applyFont="1" applyFill="1" applyBorder="1" applyAlignment="1">
      <alignment horizontal="center" vertical="center" readingOrder="1"/>
    </xf>
    <xf numFmtId="0" fontId="24" fillId="9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vertical="center" wrapText="1" readingOrder="1"/>
    </xf>
    <xf numFmtId="0" fontId="2" fillId="10" borderId="28" xfId="0" applyFont="1" applyFill="1" applyBorder="1" applyAlignment="1">
      <alignment horizontal="center" vertical="center" wrapText="1" readingOrder="1"/>
    </xf>
    <xf numFmtId="0" fontId="2" fillId="10" borderId="30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" fillId="10" borderId="27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/>
    <xf numFmtId="0" fontId="25" fillId="10" borderId="1" xfId="5" applyFont="1" applyFill="1" applyBorder="1" applyAlignment="1">
      <alignment horizontal="left" vertical="center" readingOrder="1"/>
    </xf>
    <xf numFmtId="1" fontId="24" fillId="11" borderId="2" xfId="0" applyNumberFormat="1" applyFont="1" applyFill="1" applyBorder="1"/>
    <xf numFmtId="0" fontId="25" fillId="10" borderId="1" xfId="0" applyFont="1" applyFill="1" applyBorder="1" applyAlignment="1">
      <alignment horizontal="center" vertical="center" readingOrder="1"/>
    </xf>
    <xf numFmtId="1" fontId="25" fillId="10" borderId="1" xfId="0" applyNumberFormat="1" applyFont="1" applyFill="1" applyBorder="1" applyAlignment="1">
      <alignment horizontal="center" vertical="center" readingOrder="1"/>
    </xf>
    <xf numFmtId="1" fontId="25" fillId="10" borderId="28" xfId="0" applyNumberFormat="1" applyFont="1" applyFill="1" applyBorder="1" applyAlignment="1">
      <alignment horizontal="center" vertical="center" readingOrder="1"/>
    </xf>
    <xf numFmtId="0" fontId="2" fillId="10" borderId="1" xfId="0" applyFont="1" applyFill="1" applyBorder="1" applyAlignment="1">
      <alignment horizontal="center" vertical="top" wrapText="1"/>
    </xf>
    <xf numFmtId="0" fontId="29" fillId="10" borderId="1" xfId="0" applyFont="1" applyFill="1" applyBorder="1" applyAlignment="1">
      <alignment horizontal="center" vertical="top" wrapText="1"/>
    </xf>
    <xf numFmtId="17" fontId="0" fillId="10" borderId="1" xfId="0" applyNumberFormat="1" applyFont="1" applyFill="1" applyBorder="1" applyAlignment="1">
      <alignment horizontal="center" vertical="center" readingOrder="1"/>
    </xf>
    <xf numFmtId="0" fontId="29" fillId="10" borderId="28" xfId="0" applyFont="1" applyFill="1" applyBorder="1" applyAlignment="1">
      <alignment horizontal="center" vertical="top" wrapText="1"/>
    </xf>
    <xf numFmtId="0" fontId="0" fillId="10" borderId="3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21" fillId="0" borderId="8" xfId="3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top" wrapText="1"/>
    </xf>
    <xf numFmtId="0" fontId="13" fillId="6" borderId="33" xfId="0" applyFont="1" applyFill="1" applyBorder="1" applyAlignment="1">
      <alignment horizontal="center" vertical="top" wrapText="1"/>
    </xf>
    <xf numFmtId="0" fontId="19" fillId="6" borderId="12" xfId="0" applyFont="1" applyFill="1" applyBorder="1" applyAlignment="1">
      <alignment vertical="top" wrapText="1"/>
    </xf>
    <xf numFmtId="0" fontId="19" fillId="6" borderId="6" xfId="0" applyFont="1" applyFill="1" applyBorder="1" applyAlignment="1">
      <alignment vertical="top" wrapText="1"/>
    </xf>
    <xf numFmtId="0" fontId="19" fillId="6" borderId="12" xfId="0" applyFont="1" applyFill="1" applyBorder="1" applyAlignment="1">
      <alignment horizontal="center" vertical="top" wrapText="1"/>
    </xf>
    <xf numFmtId="0" fontId="19" fillId="6" borderId="6" xfId="0" applyFont="1" applyFill="1" applyBorder="1" applyAlignment="1">
      <alignment horizontal="center" vertical="top" wrapText="1"/>
    </xf>
    <xf numFmtId="0" fontId="19" fillId="6" borderId="20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19" fillId="6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6" borderId="12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3" fillId="6" borderId="13" xfId="0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3" fillId="6" borderId="13" xfId="0" applyFont="1" applyFill="1" applyBorder="1" applyAlignment="1">
      <alignment vertical="top" wrapText="1"/>
    </xf>
    <xf numFmtId="0" fontId="13" fillId="6" borderId="7" xfId="0" applyFont="1" applyFill="1" applyBorder="1" applyAlignment="1">
      <alignment vertical="top" wrapText="1"/>
    </xf>
    <xf numFmtId="0" fontId="8" fillId="7" borderId="25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vertical="top" wrapText="1"/>
    </xf>
    <xf numFmtId="0" fontId="0" fillId="5" borderId="24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</cellXfs>
  <cellStyles count="6">
    <cellStyle name="Excel Built-in Normal" xfId="2"/>
    <cellStyle name="Гиперссылка" xfId="3" builtinId="8"/>
    <cellStyle name="Обычный" xfId="0" builtinId="0"/>
    <cellStyle name="Обычный 2" xfId="1"/>
    <cellStyle name="Обычный 3" xfId="4"/>
    <cellStyle name="Пояснение" xfId="5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leto-home.ru/images/middle_1.jpg" TargetMode="Externa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lg-home.ru/images/lg_middle.jpg" TargetMode="External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15</xdr:col>
      <xdr:colOff>304800</xdr:colOff>
      <xdr:row>21</xdr:row>
      <xdr:rowOff>152400</xdr:rowOff>
    </xdr:to>
    <xdr:pic>
      <xdr:nvPicPr>
        <xdr:cNvPr id="1025" name="Picture 1" descr="http://skrinshoter.ru/i/220818/rhiSLK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0"/>
          <a:ext cx="6153150" cy="426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28575</xdr:rowOff>
    </xdr:from>
    <xdr:to>
      <xdr:col>15</xdr:col>
      <xdr:colOff>419100</xdr:colOff>
      <xdr:row>17</xdr:row>
      <xdr:rowOff>200025</xdr:rowOff>
    </xdr:to>
    <xdr:pic>
      <xdr:nvPicPr>
        <xdr:cNvPr id="2049" name="Picture 1" descr="http://skrinshoter.ru/i/220818/y7VpBY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76800" y="28575"/>
          <a:ext cx="6696075" cy="4610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0</xdr:rowOff>
    </xdr:from>
    <xdr:to>
      <xdr:col>15</xdr:col>
      <xdr:colOff>314325</xdr:colOff>
      <xdr:row>18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3375" y="0"/>
          <a:ext cx="4352925" cy="3790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13</xdr:col>
      <xdr:colOff>428625</xdr:colOff>
      <xdr:row>20</xdr:row>
      <xdr:rowOff>114300</xdr:rowOff>
    </xdr:to>
    <xdr:pic>
      <xdr:nvPicPr>
        <xdr:cNvPr id="3073" name="Picture 1" descr="http://skrinshoter.ru/i/220818/g7MIQ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0" y="0"/>
          <a:ext cx="4695825" cy="3924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38100</xdr:rowOff>
    </xdr:from>
    <xdr:to>
      <xdr:col>7</xdr:col>
      <xdr:colOff>561975</xdr:colOff>
      <xdr:row>8</xdr:row>
      <xdr:rowOff>161925</xdr:rowOff>
    </xdr:to>
    <xdr:pic>
      <xdr:nvPicPr>
        <xdr:cNvPr id="2049" name="Picture 1" descr="Жилой комплекс Ласточкино Гнездо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171950" y="38100"/>
          <a:ext cx="31718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66675</xdr:rowOff>
    </xdr:from>
    <xdr:to>
      <xdr:col>8</xdr:col>
      <xdr:colOff>561975</xdr:colOff>
      <xdr:row>10</xdr:row>
      <xdr:rowOff>9525</xdr:rowOff>
    </xdr:to>
    <xdr:pic>
      <xdr:nvPicPr>
        <xdr:cNvPr id="3073" name="Picture 1" descr="Жилой комплекс Ласточкино Гнездо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857875" y="66675"/>
          <a:ext cx="3038475" cy="29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activeCell="H16" sqref="H16"/>
    </sheetView>
  </sheetViews>
  <sheetFormatPr defaultRowHeight="15"/>
  <cols>
    <col min="1" max="1" width="22.42578125" customWidth="1"/>
    <col min="2" max="2" width="22.7109375" customWidth="1"/>
    <col min="3" max="3" width="23.5703125" customWidth="1"/>
    <col min="4" max="4" width="17.8554687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>
      <c r="A2" s="117" t="s">
        <v>754</v>
      </c>
      <c r="B2" s="118" t="s">
        <v>755</v>
      </c>
      <c r="C2" s="119" t="s">
        <v>756</v>
      </c>
      <c r="D2" s="119">
        <v>6</v>
      </c>
      <c r="E2" s="1">
        <f t="shared" ref="E2:E65" si="0">D2*36</f>
        <v>216</v>
      </c>
    </row>
    <row r="3" spans="1:5">
      <c r="A3" s="117" t="s">
        <v>754</v>
      </c>
      <c r="B3" s="118" t="s">
        <v>757</v>
      </c>
      <c r="C3" s="119">
        <v>5</v>
      </c>
      <c r="D3" s="119">
        <v>1</v>
      </c>
      <c r="E3" s="1">
        <f t="shared" si="0"/>
        <v>36</v>
      </c>
    </row>
    <row r="4" spans="1:5">
      <c r="A4" s="117" t="s">
        <v>754</v>
      </c>
      <c r="B4" s="120" t="s">
        <v>758</v>
      </c>
      <c r="C4" s="121" t="s">
        <v>759</v>
      </c>
      <c r="D4" s="119">
        <v>3</v>
      </c>
      <c r="E4" s="1">
        <f t="shared" si="0"/>
        <v>108</v>
      </c>
    </row>
    <row r="5" spans="1:5">
      <c r="A5" s="117" t="s">
        <v>754</v>
      </c>
      <c r="B5" s="118" t="s">
        <v>760</v>
      </c>
      <c r="C5" s="119">
        <v>14</v>
      </c>
      <c r="D5" s="119">
        <v>2</v>
      </c>
      <c r="E5" s="1">
        <f t="shared" si="0"/>
        <v>72</v>
      </c>
    </row>
    <row r="6" spans="1:5">
      <c r="A6" s="117" t="s">
        <v>754</v>
      </c>
      <c r="B6" s="118" t="s">
        <v>761</v>
      </c>
      <c r="C6" s="119">
        <v>11</v>
      </c>
      <c r="D6" s="119">
        <v>1</v>
      </c>
      <c r="E6" s="1">
        <f t="shared" si="0"/>
        <v>36</v>
      </c>
    </row>
    <row r="7" spans="1:5">
      <c r="A7" s="117" t="s">
        <v>754</v>
      </c>
      <c r="B7" s="118" t="s">
        <v>761</v>
      </c>
      <c r="C7" s="119">
        <v>33</v>
      </c>
      <c r="D7" s="119">
        <v>1</v>
      </c>
      <c r="E7" s="1">
        <f t="shared" si="0"/>
        <v>36</v>
      </c>
    </row>
    <row r="8" spans="1:5">
      <c r="A8" s="117" t="s">
        <v>754</v>
      </c>
      <c r="B8" s="118" t="s">
        <v>761</v>
      </c>
      <c r="C8" s="119">
        <v>37</v>
      </c>
      <c r="D8" s="119">
        <v>3</v>
      </c>
      <c r="E8" s="1">
        <f t="shared" si="0"/>
        <v>108</v>
      </c>
    </row>
    <row r="9" spans="1:5">
      <c r="A9" s="117" t="s">
        <v>754</v>
      </c>
      <c r="B9" s="118" t="s">
        <v>762</v>
      </c>
      <c r="C9" s="121" t="s">
        <v>870</v>
      </c>
      <c r="D9" s="119">
        <v>4</v>
      </c>
      <c r="E9" s="1">
        <f t="shared" si="0"/>
        <v>144</v>
      </c>
    </row>
    <row r="10" spans="1:5">
      <c r="A10" s="117" t="s">
        <v>754</v>
      </c>
      <c r="B10" s="118" t="s">
        <v>763</v>
      </c>
      <c r="C10" s="121" t="s">
        <v>764</v>
      </c>
      <c r="D10" s="119">
        <v>1</v>
      </c>
      <c r="E10" s="1">
        <f t="shared" si="0"/>
        <v>36</v>
      </c>
    </row>
    <row r="11" spans="1:5">
      <c r="A11" s="117" t="s">
        <v>754</v>
      </c>
      <c r="B11" s="118" t="s">
        <v>763</v>
      </c>
      <c r="C11" s="119">
        <v>7</v>
      </c>
      <c r="D11" s="119">
        <v>2</v>
      </c>
      <c r="E11" s="1">
        <f t="shared" si="0"/>
        <v>72</v>
      </c>
    </row>
    <row r="12" spans="1:5">
      <c r="A12" s="117" t="s">
        <v>754</v>
      </c>
      <c r="B12" s="118" t="s">
        <v>765</v>
      </c>
      <c r="C12" s="121" t="s">
        <v>766</v>
      </c>
      <c r="D12" s="119">
        <v>1</v>
      </c>
      <c r="E12" s="1">
        <f t="shared" si="0"/>
        <v>36</v>
      </c>
    </row>
    <row r="13" spans="1:5">
      <c r="A13" s="117" t="s">
        <v>754</v>
      </c>
      <c r="B13" s="118" t="s">
        <v>767</v>
      </c>
      <c r="C13" s="121">
        <v>7</v>
      </c>
      <c r="D13" s="119">
        <v>1</v>
      </c>
      <c r="E13" s="1">
        <f t="shared" si="0"/>
        <v>36</v>
      </c>
    </row>
    <row r="14" spans="1:5">
      <c r="A14" s="117" t="s">
        <v>754</v>
      </c>
      <c r="B14" s="118" t="s">
        <v>767</v>
      </c>
      <c r="C14" s="121">
        <v>6</v>
      </c>
      <c r="D14" s="119">
        <v>2</v>
      </c>
      <c r="E14" s="1">
        <f t="shared" si="0"/>
        <v>72</v>
      </c>
    </row>
    <row r="15" spans="1:5">
      <c r="A15" s="117" t="s">
        <v>754</v>
      </c>
      <c r="B15" s="118" t="s">
        <v>768</v>
      </c>
      <c r="C15" s="119">
        <v>52</v>
      </c>
      <c r="D15" s="119">
        <v>1</v>
      </c>
      <c r="E15" s="1">
        <f t="shared" si="0"/>
        <v>36</v>
      </c>
    </row>
    <row r="16" spans="1:5">
      <c r="A16" s="117" t="s">
        <v>754</v>
      </c>
      <c r="B16" s="118" t="s">
        <v>768</v>
      </c>
      <c r="C16" s="119">
        <v>66</v>
      </c>
      <c r="D16" s="119">
        <v>5</v>
      </c>
      <c r="E16" s="1">
        <f t="shared" si="0"/>
        <v>180</v>
      </c>
    </row>
    <row r="17" spans="1:5">
      <c r="A17" s="117" t="s">
        <v>754</v>
      </c>
      <c r="B17" s="118" t="s">
        <v>871</v>
      </c>
      <c r="C17" s="119">
        <v>29</v>
      </c>
      <c r="D17" s="119">
        <v>1</v>
      </c>
      <c r="E17" s="1">
        <f t="shared" si="0"/>
        <v>36</v>
      </c>
    </row>
    <row r="18" spans="1:5">
      <c r="A18" s="117" t="s">
        <v>754</v>
      </c>
      <c r="B18" s="118" t="s">
        <v>769</v>
      </c>
      <c r="C18" s="119">
        <v>73</v>
      </c>
      <c r="D18" s="119">
        <v>2</v>
      </c>
      <c r="E18" s="1">
        <f t="shared" si="0"/>
        <v>72</v>
      </c>
    </row>
    <row r="19" spans="1:5">
      <c r="A19" s="117" t="s">
        <v>754</v>
      </c>
      <c r="B19" s="118" t="s">
        <v>770</v>
      </c>
      <c r="C19" s="119">
        <v>11</v>
      </c>
      <c r="D19" s="119">
        <v>1</v>
      </c>
      <c r="E19" s="1">
        <f t="shared" si="0"/>
        <v>36</v>
      </c>
    </row>
    <row r="20" spans="1:5">
      <c r="A20" s="117" t="s">
        <v>754</v>
      </c>
      <c r="B20" s="118" t="s">
        <v>770</v>
      </c>
      <c r="C20" s="119">
        <v>5</v>
      </c>
      <c r="D20" s="119">
        <v>1</v>
      </c>
      <c r="E20" s="1">
        <f t="shared" si="0"/>
        <v>36</v>
      </c>
    </row>
    <row r="21" spans="1:5">
      <c r="A21" s="117" t="s">
        <v>754</v>
      </c>
      <c r="B21" s="118" t="s">
        <v>771</v>
      </c>
      <c r="C21" s="119">
        <v>11</v>
      </c>
      <c r="D21" s="119">
        <v>6</v>
      </c>
      <c r="E21" s="1">
        <f t="shared" si="0"/>
        <v>216</v>
      </c>
    </row>
    <row r="22" spans="1:5">
      <c r="A22" s="117" t="s">
        <v>754</v>
      </c>
      <c r="B22" s="118" t="s">
        <v>771</v>
      </c>
      <c r="C22" s="119">
        <v>13</v>
      </c>
      <c r="D22" s="119">
        <v>2</v>
      </c>
      <c r="E22" s="1">
        <f t="shared" si="0"/>
        <v>72</v>
      </c>
    </row>
    <row r="23" spans="1:5">
      <c r="A23" s="117" t="s">
        <v>754</v>
      </c>
      <c r="B23" s="118" t="s">
        <v>771</v>
      </c>
      <c r="C23" s="119">
        <v>15</v>
      </c>
      <c r="D23" s="119">
        <v>3</v>
      </c>
      <c r="E23" s="1">
        <f t="shared" si="0"/>
        <v>108</v>
      </c>
    </row>
    <row r="24" spans="1:5">
      <c r="A24" s="117" t="s">
        <v>754</v>
      </c>
      <c r="B24" s="118" t="s">
        <v>771</v>
      </c>
      <c r="C24" s="119">
        <v>29</v>
      </c>
      <c r="D24" s="119">
        <v>4</v>
      </c>
      <c r="E24" s="1">
        <f t="shared" si="0"/>
        <v>144</v>
      </c>
    </row>
    <row r="25" spans="1:5">
      <c r="A25" s="117" t="s">
        <v>754</v>
      </c>
      <c r="B25" s="118" t="s">
        <v>771</v>
      </c>
      <c r="C25" s="119">
        <v>31</v>
      </c>
      <c r="D25" s="119">
        <v>2</v>
      </c>
      <c r="E25" s="1">
        <f t="shared" si="0"/>
        <v>72</v>
      </c>
    </row>
    <row r="26" spans="1:5">
      <c r="A26" s="117" t="s">
        <v>754</v>
      </c>
      <c r="B26" s="118" t="s">
        <v>771</v>
      </c>
      <c r="C26" s="119">
        <v>9</v>
      </c>
      <c r="D26" s="119">
        <v>7</v>
      </c>
      <c r="E26" s="1">
        <f t="shared" si="0"/>
        <v>252</v>
      </c>
    </row>
    <row r="27" spans="1:5">
      <c r="A27" s="117" t="s">
        <v>754</v>
      </c>
      <c r="B27" s="118" t="s">
        <v>772</v>
      </c>
      <c r="C27" s="119">
        <v>14</v>
      </c>
      <c r="D27" s="119">
        <v>1</v>
      </c>
      <c r="E27" s="1">
        <f t="shared" si="0"/>
        <v>36</v>
      </c>
    </row>
    <row r="28" spans="1:5">
      <c r="A28" s="117" t="s">
        <v>754</v>
      </c>
      <c r="B28" s="118" t="s">
        <v>772</v>
      </c>
      <c r="C28" s="119">
        <v>16</v>
      </c>
      <c r="D28" s="119">
        <v>1</v>
      </c>
      <c r="E28" s="1">
        <f t="shared" si="0"/>
        <v>36</v>
      </c>
    </row>
    <row r="29" spans="1:5">
      <c r="A29" s="117" t="s">
        <v>754</v>
      </c>
      <c r="B29" s="118" t="s">
        <v>772</v>
      </c>
      <c r="C29" s="121">
        <v>17</v>
      </c>
      <c r="D29" s="119">
        <v>4</v>
      </c>
      <c r="E29" s="1">
        <f t="shared" si="0"/>
        <v>144</v>
      </c>
    </row>
    <row r="30" spans="1:5">
      <c r="A30" s="117" t="s">
        <v>754</v>
      </c>
      <c r="B30" s="118" t="s">
        <v>772</v>
      </c>
      <c r="C30" s="119">
        <v>18</v>
      </c>
      <c r="D30" s="119">
        <v>1</v>
      </c>
      <c r="E30" s="1">
        <f t="shared" si="0"/>
        <v>36</v>
      </c>
    </row>
    <row r="31" spans="1:5">
      <c r="A31" s="117" t="s">
        <v>754</v>
      </c>
      <c r="B31" s="118" t="s">
        <v>772</v>
      </c>
      <c r="C31" s="119">
        <v>23</v>
      </c>
      <c r="D31" s="119">
        <v>1</v>
      </c>
      <c r="E31" s="1">
        <f t="shared" si="0"/>
        <v>36</v>
      </c>
    </row>
    <row r="32" spans="1:5">
      <c r="A32" s="117" t="s">
        <v>754</v>
      </c>
      <c r="B32" s="118" t="s">
        <v>772</v>
      </c>
      <c r="C32" s="119">
        <v>26</v>
      </c>
      <c r="D32" s="119">
        <v>1</v>
      </c>
      <c r="E32" s="1">
        <f t="shared" si="0"/>
        <v>36</v>
      </c>
    </row>
    <row r="33" spans="1:5">
      <c r="A33" s="117" t="s">
        <v>754</v>
      </c>
      <c r="B33" s="118" t="s">
        <v>772</v>
      </c>
      <c r="C33" s="119">
        <v>28</v>
      </c>
      <c r="D33" s="119">
        <v>3</v>
      </c>
      <c r="E33" s="1">
        <f t="shared" si="0"/>
        <v>108</v>
      </c>
    </row>
    <row r="34" spans="1:5">
      <c r="A34" s="117" t="s">
        <v>754</v>
      </c>
      <c r="B34" s="118" t="s">
        <v>772</v>
      </c>
      <c r="C34" s="119">
        <v>3</v>
      </c>
      <c r="D34" s="119">
        <v>2</v>
      </c>
      <c r="E34" s="1">
        <f t="shared" si="0"/>
        <v>72</v>
      </c>
    </row>
    <row r="35" spans="1:5">
      <c r="A35" s="117" t="s">
        <v>754</v>
      </c>
      <c r="B35" s="118" t="s">
        <v>772</v>
      </c>
      <c r="C35" s="119">
        <v>42</v>
      </c>
      <c r="D35" s="119">
        <v>1</v>
      </c>
      <c r="E35" s="1">
        <f t="shared" si="0"/>
        <v>36</v>
      </c>
    </row>
    <row r="36" spans="1:5">
      <c r="A36" s="117" t="s">
        <v>754</v>
      </c>
      <c r="B36" s="118" t="s">
        <v>772</v>
      </c>
      <c r="C36" s="119">
        <v>46</v>
      </c>
      <c r="D36" s="119">
        <v>1</v>
      </c>
      <c r="E36" s="1">
        <f t="shared" si="0"/>
        <v>36</v>
      </c>
    </row>
    <row r="37" spans="1:5">
      <c r="A37" s="117" t="s">
        <v>754</v>
      </c>
      <c r="B37" s="118" t="s">
        <v>773</v>
      </c>
      <c r="C37" s="119">
        <v>5</v>
      </c>
      <c r="D37" s="119">
        <v>2</v>
      </c>
      <c r="E37" s="1">
        <f t="shared" si="0"/>
        <v>72</v>
      </c>
    </row>
    <row r="38" spans="1:5">
      <c r="A38" s="117" t="s">
        <v>754</v>
      </c>
      <c r="B38" s="118" t="s">
        <v>780</v>
      </c>
      <c r="C38" s="119">
        <v>12</v>
      </c>
      <c r="D38" s="119">
        <v>1</v>
      </c>
      <c r="E38" s="1">
        <f t="shared" si="0"/>
        <v>36</v>
      </c>
    </row>
    <row r="39" spans="1:5">
      <c r="A39" s="117" t="s">
        <v>754</v>
      </c>
      <c r="B39" s="122" t="s">
        <v>787</v>
      </c>
      <c r="C39" s="107">
        <v>9</v>
      </c>
      <c r="D39" s="107">
        <v>1</v>
      </c>
      <c r="E39" s="1">
        <f t="shared" si="0"/>
        <v>36</v>
      </c>
    </row>
    <row r="40" spans="1:5">
      <c r="A40" s="117" t="s">
        <v>754</v>
      </c>
      <c r="B40" s="122" t="s">
        <v>770</v>
      </c>
      <c r="C40" s="107">
        <v>25</v>
      </c>
      <c r="D40" s="107">
        <v>2</v>
      </c>
      <c r="E40" s="1">
        <f t="shared" si="0"/>
        <v>72</v>
      </c>
    </row>
    <row r="41" spans="1:5">
      <c r="A41" s="117" t="s">
        <v>754</v>
      </c>
      <c r="B41" s="118" t="s">
        <v>872</v>
      </c>
      <c r="C41" s="119">
        <v>13</v>
      </c>
      <c r="D41" s="119">
        <v>1</v>
      </c>
      <c r="E41" s="1">
        <f t="shared" si="0"/>
        <v>36</v>
      </c>
    </row>
    <row r="42" spans="1:5">
      <c r="A42" s="117" t="s">
        <v>754</v>
      </c>
      <c r="B42" s="118" t="s">
        <v>872</v>
      </c>
      <c r="C42" s="119">
        <v>15</v>
      </c>
      <c r="D42" s="119">
        <v>4</v>
      </c>
      <c r="E42" s="1">
        <f t="shared" si="0"/>
        <v>144</v>
      </c>
    </row>
    <row r="43" spans="1:5">
      <c r="A43" s="117" t="s">
        <v>754</v>
      </c>
      <c r="B43" s="118" t="s">
        <v>872</v>
      </c>
      <c r="C43" s="119">
        <v>23</v>
      </c>
      <c r="D43" s="119">
        <v>5</v>
      </c>
      <c r="E43" s="1">
        <f t="shared" si="0"/>
        <v>180</v>
      </c>
    </row>
    <row r="44" spans="1:5">
      <c r="A44" s="117" t="s">
        <v>754</v>
      </c>
      <c r="B44" s="118" t="s">
        <v>776</v>
      </c>
      <c r="C44" s="119">
        <v>11</v>
      </c>
      <c r="D44" s="119">
        <v>2</v>
      </c>
      <c r="E44" s="1">
        <f t="shared" si="0"/>
        <v>72</v>
      </c>
    </row>
    <row r="45" spans="1:5">
      <c r="A45" s="117" t="s">
        <v>754</v>
      </c>
      <c r="B45" s="118" t="s">
        <v>776</v>
      </c>
      <c r="C45" s="119">
        <v>17</v>
      </c>
      <c r="D45" s="119">
        <v>3</v>
      </c>
      <c r="E45" s="1">
        <f t="shared" si="0"/>
        <v>108</v>
      </c>
    </row>
    <row r="46" spans="1:5">
      <c r="A46" s="117" t="s">
        <v>754</v>
      </c>
      <c r="B46" s="118" t="s">
        <v>776</v>
      </c>
      <c r="C46" s="119">
        <v>19</v>
      </c>
      <c r="D46" s="119">
        <v>2</v>
      </c>
      <c r="E46" s="1">
        <f t="shared" si="0"/>
        <v>72</v>
      </c>
    </row>
    <row r="47" spans="1:5">
      <c r="A47" s="117" t="s">
        <v>754</v>
      </c>
      <c r="B47" s="118" t="s">
        <v>776</v>
      </c>
      <c r="C47" s="119">
        <v>24</v>
      </c>
      <c r="D47" s="119">
        <v>4</v>
      </c>
      <c r="E47" s="1">
        <f t="shared" si="0"/>
        <v>144</v>
      </c>
    </row>
    <row r="48" spans="1:5">
      <c r="A48" s="117" t="s">
        <v>754</v>
      </c>
      <c r="B48" s="118" t="s">
        <v>776</v>
      </c>
      <c r="C48" s="119">
        <v>3</v>
      </c>
      <c r="D48" s="119">
        <v>2</v>
      </c>
      <c r="E48" s="1">
        <f t="shared" si="0"/>
        <v>72</v>
      </c>
    </row>
    <row r="49" spans="1:5">
      <c r="A49" s="117" t="s">
        <v>754</v>
      </c>
      <c r="B49" s="118" t="s">
        <v>771</v>
      </c>
      <c r="C49" s="119">
        <v>24</v>
      </c>
      <c r="D49" s="119">
        <v>7</v>
      </c>
      <c r="E49" s="1">
        <f t="shared" si="0"/>
        <v>252</v>
      </c>
    </row>
    <row r="50" spans="1:5">
      <c r="A50" s="117" t="s">
        <v>754</v>
      </c>
      <c r="B50" s="118" t="s">
        <v>777</v>
      </c>
      <c r="C50" s="119">
        <v>2</v>
      </c>
      <c r="D50" s="119">
        <v>1</v>
      </c>
      <c r="E50" s="1">
        <f t="shared" si="0"/>
        <v>36</v>
      </c>
    </row>
    <row r="51" spans="1:5">
      <c r="A51" s="117" t="s">
        <v>754</v>
      </c>
      <c r="B51" s="118" t="s">
        <v>778</v>
      </c>
      <c r="C51" s="119">
        <v>52</v>
      </c>
      <c r="D51" s="119">
        <v>1</v>
      </c>
      <c r="E51" s="1">
        <f t="shared" si="0"/>
        <v>36</v>
      </c>
    </row>
    <row r="52" spans="1:5">
      <c r="A52" s="117" t="s">
        <v>754</v>
      </c>
      <c r="B52" s="118" t="s">
        <v>779</v>
      </c>
      <c r="C52" s="119">
        <v>6</v>
      </c>
      <c r="D52" s="119">
        <v>3</v>
      </c>
      <c r="E52" s="1">
        <f t="shared" si="0"/>
        <v>108</v>
      </c>
    </row>
    <row r="53" spans="1:5">
      <c r="A53" s="117" t="s">
        <v>754</v>
      </c>
      <c r="B53" s="118" t="s">
        <v>780</v>
      </c>
      <c r="C53" s="119">
        <v>20</v>
      </c>
      <c r="D53" s="119">
        <v>3</v>
      </c>
      <c r="E53" s="1">
        <f t="shared" si="0"/>
        <v>108</v>
      </c>
    </row>
    <row r="54" spans="1:5">
      <c r="A54" s="117" t="s">
        <v>754</v>
      </c>
      <c r="B54" s="118" t="s">
        <v>780</v>
      </c>
      <c r="C54" s="119">
        <v>26</v>
      </c>
      <c r="D54" s="119">
        <v>1</v>
      </c>
      <c r="E54" s="1">
        <f t="shared" si="0"/>
        <v>36</v>
      </c>
    </row>
    <row r="55" spans="1:5">
      <c r="A55" s="117" t="s">
        <v>754</v>
      </c>
      <c r="B55" s="118" t="s">
        <v>780</v>
      </c>
      <c r="C55" s="119">
        <v>28</v>
      </c>
      <c r="D55" s="119">
        <v>1</v>
      </c>
      <c r="E55" s="1">
        <f t="shared" si="0"/>
        <v>36</v>
      </c>
    </row>
    <row r="56" spans="1:5">
      <c r="A56" s="117" t="s">
        <v>754</v>
      </c>
      <c r="B56" s="118" t="s">
        <v>774</v>
      </c>
      <c r="C56" s="119">
        <v>16</v>
      </c>
      <c r="D56" s="119">
        <v>1</v>
      </c>
      <c r="E56" s="1">
        <f t="shared" si="0"/>
        <v>36</v>
      </c>
    </row>
    <row r="57" spans="1:5">
      <c r="A57" s="117" t="s">
        <v>754</v>
      </c>
      <c r="B57" s="118" t="s">
        <v>774</v>
      </c>
      <c r="C57" s="119">
        <v>22</v>
      </c>
      <c r="D57" s="119">
        <v>1</v>
      </c>
      <c r="E57" s="1">
        <f t="shared" si="0"/>
        <v>36</v>
      </c>
    </row>
    <row r="58" spans="1:5">
      <c r="A58" s="117" t="s">
        <v>754</v>
      </c>
      <c r="B58" s="118" t="s">
        <v>774</v>
      </c>
      <c r="C58" s="119">
        <v>24</v>
      </c>
      <c r="D58" s="119">
        <v>4</v>
      </c>
      <c r="E58" s="1">
        <f t="shared" si="0"/>
        <v>144</v>
      </c>
    </row>
    <row r="59" spans="1:5">
      <c r="A59" s="117" t="s">
        <v>754</v>
      </c>
      <c r="B59" s="118" t="s">
        <v>774</v>
      </c>
      <c r="C59" s="121">
        <v>31</v>
      </c>
      <c r="D59" s="119">
        <v>2</v>
      </c>
      <c r="E59" s="1">
        <f t="shared" si="0"/>
        <v>72</v>
      </c>
    </row>
    <row r="60" spans="1:5">
      <c r="A60" s="117" t="s">
        <v>754</v>
      </c>
      <c r="B60" s="122" t="s">
        <v>774</v>
      </c>
      <c r="C60" s="107">
        <v>34</v>
      </c>
      <c r="D60" s="107">
        <v>3</v>
      </c>
      <c r="E60" s="1">
        <f t="shared" si="0"/>
        <v>108</v>
      </c>
    </row>
    <row r="61" spans="1:5">
      <c r="A61" s="117" t="s">
        <v>754</v>
      </c>
      <c r="B61" s="122" t="s">
        <v>774</v>
      </c>
      <c r="C61" s="107">
        <v>36</v>
      </c>
      <c r="D61" s="107">
        <v>6</v>
      </c>
      <c r="E61" s="1">
        <f t="shared" si="0"/>
        <v>216</v>
      </c>
    </row>
    <row r="62" spans="1:5">
      <c r="A62" s="117" t="s">
        <v>754</v>
      </c>
      <c r="B62" s="122" t="s">
        <v>774</v>
      </c>
      <c r="C62" s="107">
        <v>38</v>
      </c>
      <c r="D62" s="107">
        <v>3</v>
      </c>
      <c r="E62" s="1">
        <f t="shared" si="0"/>
        <v>108</v>
      </c>
    </row>
    <row r="63" spans="1:5">
      <c r="A63" s="117" t="s">
        <v>754</v>
      </c>
      <c r="B63" s="122" t="s">
        <v>774</v>
      </c>
      <c r="C63" s="107">
        <v>51</v>
      </c>
      <c r="D63" s="107">
        <v>2</v>
      </c>
      <c r="E63" s="1">
        <f t="shared" si="0"/>
        <v>72</v>
      </c>
    </row>
    <row r="64" spans="1:5">
      <c r="A64" s="117" t="s">
        <v>754</v>
      </c>
      <c r="B64" s="122" t="s">
        <v>781</v>
      </c>
      <c r="C64" s="107">
        <v>19</v>
      </c>
      <c r="D64" s="107">
        <v>3</v>
      </c>
      <c r="E64" s="1">
        <f t="shared" si="0"/>
        <v>108</v>
      </c>
    </row>
    <row r="65" spans="1:5">
      <c r="A65" s="117" t="s">
        <v>754</v>
      </c>
      <c r="B65" s="122" t="s">
        <v>781</v>
      </c>
      <c r="C65" s="107">
        <v>29</v>
      </c>
      <c r="D65" s="107">
        <v>3</v>
      </c>
      <c r="E65" s="1">
        <f t="shared" si="0"/>
        <v>108</v>
      </c>
    </row>
    <row r="66" spans="1:5">
      <c r="A66" s="117" t="s">
        <v>754</v>
      </c>
      <c r="B66" s="122" t="s">
        <v>775</v>
      </c>
      <c r="C66" s="107" t="s">
        <v>782</v>
      </c>
      <c r="D66" s="107">
        <v>1</v>
      </c>
      <c r="E66" s="1">
        <f t="shared" ref="E66:E95" si="1">D66*36</f>
        <v>36</v>
      </c>
    </row>
    <row r="67" spans="1:5">
      <c r="A67" s="117" t="s">
        <v>754</v>
      </c>
      <c r="B67" s="122" t="s">
        <v>783</v>
      </c>
      <c r="C67" s="107">
        <v>24</v>
      </c>
      <c r="D67" s="107">
        <v>1</v>
      </c>
      <c r="E67" s="1">
        <f t="shared" si="1"/>
        <v>36</v>
      </c>
    </row>
    <row r="68" spans="1:5">
      <c r="A68" s="117" t="s">
        <v>754</v>
      </c>
      <c r="B68" s="122" t="s">
        <v>783</v>
      </c>
      <c r="C68" s="107">
        <v>26</v>
      </c>
      <c r="D68" s="107">
        <v>1</v>
      </c>
      <c r="E68" s="1">
        <f t="shared" si="1"/>
        <v>36</v>
      </c>
    </row>
    <row r="69" spans="1:5">
      <c r="A69" s="117" t="s">
        <v>754</v>
      </c>
      <c r="B69" s="122" t="s">
        <v>783</v>
      </c>
      <c r="C69" s="107">
        <v>4</v>
      </c>
      <c r="D69" s="107">
        <v>1</v>
      </c>
      <c r="E69" s="1">
        <f t="shared" si="1"/>
        <v>36</v>
      </c>
    </row>
    <row r="70" spans="1:5">
      <c r="A70" s="117" t="s">
        <v>754</v>
      </c>
      <c r="B70" s="122" t="s">
        <v>783</v>
      </c>
      <c r="C70" s="107">
        <v>51</v>
      </c>
      <c r="D70" s="107">
        <v>2</v>
      </c>
      <c r="E70" s="1">
        <f t="shared" si="1"/>
        <v>72</v>
      </c>
    </row>
    <row r="71" spans="1:5">
      <c r="A71" s="117" t="s">
        <v>754</v>
      </c>
      <c r="B71" s="122" t="s">
        <v>783</v>
      </c>
      <c r="C71" s="107">
        <v>6</v>
      </c>
      <c r="D71" s="107">
        <v>1</v>
      </c>
      <c r="E71" s="1">
        <f t="shared" si="1"/>
        <v>36</v>
      </c>
    </row>
    <row r="72" spans="1:5">
      <c r="A72" s="117" t="s">
        <v>754</v>
      </c>
      <c r="B72" s="122" t="s">
        <v>783</v>
      </c>
      <c r="C72" s="123" t="s">
        <v>873</v>
      </c>
      <c r="D72" s="107">
        <v>1</v>
      </c>
      <c r="E72" s="1">
        <f t="shared" si="1"/>
        <v>36</v>
      </c>
    </row>
    <row r="73" spans="1:5">
      <c r="A73" s="117" t="s">
        <v>754</v>
      </c>
      <c r="B73" s="122" t="s">
        <v>784</v>
      </c>
      <c r="C73" s="124">
        <v>14</v>
      </c>
      <c r="D73" s="107">
        <v>2</v>
      </c>
      <c r="E73" s="1">
        <f t="shared" si="1"/>
        <v>72</v>
      </c>
    </row>
    <row r="74" spans="1:5">
      <c r="A74" s="117" t="s">
        <v>754</v>
      </c>
      <c r="B74" s="122" t="s">
        <v>771</v>
      </c>
      <c r="C74" s="107">
        <v>30</v>
      </c>
      <c r="D74" s="107">
        <v>8</v>
      </c>
      <c r="E74" s="1">
        <f t="shared" si="1"/>
        <v>288</v>
      </c>
    </row>
    <row r="75" spans="1:5">
      <c r="A75" s="117" t="s">
        <v>754</v>
      </c>
      <c r="B75" s="122" t="s">
        <v>771</v>
      </c>
      <c r="C75" s="107">
        <v>34</v>
      </c>
      <c r="D75" s="107">
        <v>2</v>
      </c>
      <c r="E75" s="1">
        <f t="shared" si="1"/>
        <v>72</v>
      </c>
    </row>
    <row r="76" spans="1:5">
      <c r="A76" s="117" t="s">
        <v>754</v>
      </c>
      <c r="B76" s="122" t="s">
        <v>771</v>
      </c>
      <c r="C76" s="107">
        <v>36</v>
      </c>
      <c r="D76" s="107">
        <v>3</v>
      </c>
      <c r="E76" s="1">
        <f t="shared" si="1"/>
        <v>108</v>
      </c>
    </row>
    <row r="77" spans="1:5">
      <c r="A77" s="117" t="s">
        <v>754</v>
      </c>
      <c r="B77" s="122" t="s">
        <v>778</v>
      </c>
      <c r="C77" s="107">
        <v>10</v>
      </c>
      <c r="D77" s="107">
        <v>1</v>
      </c>
      <c r="E77" s="1">
        <f t="shared" si="1"/>
        <v>36</v>
      </c>
    </row>
    <row r="78" spans="1:5">
      <c r="A78" s="117" t="s">
        <v>754</v>
      </c>
      <c r="B78" s="122" t="s">
        <v>778</v>
      </c>
      <c r="C78" s="107">
        <v>19</v>
      </c>
      <c r="D78" s="107">
        <v>2</v>
      </c>
      <c r="E78" s="1">
        <f t="shared" si="1"/>
        <v>72</v>
      </c>
    </row>
    <row r="79" spans="1:5">
      <c r="A79" s="117" t="s">
        <v>754</v>
      </c>
      <c r="B79" s="122" t="s">
        <v>778</v>
      </c>
      <c r="C79" s="107">
        <v>3</v>
      </c>
      <c r="D79" s="107">
        <v>5</v>
      </c>
      <c r="E79" s="1">
        <f t="shared" si="1"/>
        <v>180</v>
      </c>
    </row>
    <row r="80" spans="1:5">
      <c r="A80" s="117" t="s">
        <v>754</v>
      </c>
      <c r="B80" s="122" t="s">
        <v>874</v>
      </c>
      <c r="C80" s="107">
        <v>10</v>
      </c>
      <c r="D80" s="107">
        <v>1</v>
      </c>
      <c r="E80" s="1">
        <f t="shared" si="1"/>
        <v>36</v>
      </c>
    </row>
    <row r="81" spans="1:5">
      <c r="A81" s="117" t="s">
        <v>754</v>
      </c>
      <c r="B81" s="122" t="s">
        <v>874</v>
      </c>
      <c r="C81" s="107">
        <v>3</v>
      </c>
      <c r="D81" s="107">
        <v>2</v>
      </c>
      <c r="E81" s="1">
        <f t="shared" si="1"/>
        <v>72</v>
      </c>
    </row>
    <row r="82" spans="1:5">
      <c r="A82" s="117" t="s">
        <v>754</v>
      </c>
      <c r="B82" s="122" t="s">
        <v>768</v>
      </c>
      <c r="C82" s="107">
        <v>100</v>
      </c>
      <c r="D82" s="107">
        <v>1</v>
      </c>
      <c r="E82" s="1">
        <f t="shared" si="1"/>
        <v>36</v>
      </c>
    </row>
    <row r="83" spans="1:5">
      <c r="A83" s="117" t="s">
        <v>754</v>
      </c>
      <c r="B83" s="122" t="s">
        <v>768</v>
      </c>
      <c r="C83" s="107">
        <v>106</v>
      </c>
      <c r="D83" s="107">
        <v>1</v>
      </c>
      <c r="E83" s="1">
        <f t="shared" si="1"/>
        <v>36</v>
      </c>
    </row>
    <row r="84" spans="1:5">
      <c r="A84" s="117" t="s">
        <v>754</v>
      </c>
      <c r="B84" s="122" t="s">
        <v>768</v>
      </c>
      <c r="C84" s="107">
        <v>108</v>
      </c>
      <c r="D84" s="107">
        <v>1</v>
      </c>
      <c r="E84" s="1">
        <f t="shared" si="1"/>
        <v>36</v>
      </c>
    </row>
    <row r="85" spans="1:5">
      <c r="A85" s="117" t="s">
        <v>754</v>
      </c>
      <c r="B85" s="122" t="s">
        <v>768</v>
      </c>
      <c r="C85" s="107">
        <v>96</v>
      </c>
      <c r="D85" s="107">
        <v>6</v>
      </c>
      <c r="E85" s="1">
        <f t="shared" si="1"/>
        <v>216</v>
      </c>
    </row>
    <row r="86" spans="1:5">
      <c r="A86" s="117" t="s">
        <v>754</v>
      </c>
      <c r="B86" s="122" t="s">
        <v>785</v>
      </c>
      <c r="C86" s="107" t="s">
        <v>875</v>
      </c>
      <c r="D86" s="107">
        <v>4</v>
      </c>
      <c r="E86" s="1">
        <f t="shared" si="1"/>
        <v>144</v>
      </c>
    </row>
    <row r="87" spans="1:5">
      <c r="A87" s="117" t="s">
        <v>754</v>
      </c>
      <c r="B87" s="122" t="s">
        <v>785</v>
      </c>
      <c r="C87" s="107">
        <v>21</v>
      </c>
      <c r="D87" s="107">
        <v>2</v>
      </c>
      <c r="E87" s="1">
        <f t="shared" si="1"/>
        <v>72</v>
      </c>
    </row>
    <row r="88" spans="1:5">
      <c r="A88" s="117" t="s">
        <v>754</v>
      </c>
      <c r="B88" s="122" t="s">
        <v>785</v>
      </c>
      <c r="C88" s="107">
        <v>23</v>
      </c>
      <c r="D88" s="107">
        <v>1</v>
      </c>
      <c r="E88" s="1">
        <f t="shared" si="1"/>
        <v>36</v>
      </c>
    </row>
    <row r="89" spans="1:5">
      <c r="A89" s="117" t="s">
        <v>754</v>
      </c>
      <c r="B89" s="122" t="s">
        <v>785</v>
      </c>
      <c r="C89" s="107">
        <v>28</v>
      </c>
      <c r="D89" s="107">
        <v>1</v>
      </c>
      <c r="E89" s="1">
        <f t="shared" si="1"/>
        <v>36</v>
      </c>
    </row>
    <row r="90" spans="1:5">
      <c r="A90" s="117" t="s">
        <v>754</v>
      </c>
      <c r="B90" s="122" t="s">
        <v>785</v>
      </c>
      <c r="C90" s="107">
        <v>36</v>
      </c>
      <c r="D90" s="107">
        <v>3</v>
      </c>
      <c r="E90" s="1">
        <f t="shared" si="1"/>
        <v>108</v>
      </c>
    </row>
    <row r="91" spans="1:5">
      <c r="A91" s="117" t="s">
        <v>754</v>
      </c>
      <c r="B91" s="122" t="s">
        <v>785</v>
      </c>
      <c r="C91" s="107" t="s">
        <v>786</v>
      </c>
      <c r="D91" s="107">
        <v>4</v>
      </c>
      <c r="E91" s="1">
        <f t="shared" si="1"/>
        <v>144</v>
      </c>
    </row>
    <row r="92" spans="1:5">
      <c r="A92" s="117" t="s">
        <v>754</v>
      </c>
      <c r="B92" s="122" t="s">
        <v>785</v>
      </c>
      <c r="C92" s="107">
        <v>8</v>
      </c>
      <c r="D92" s="107">
        <v>1</v>
      </c>
      <c r="E92" s="1">
        <f t="shared" si="1"/>
        <v>36</v>
      </c>
    </row>
    <row r="93" spans="1:5">
      <c r="A93" s="117" t="s">
        <v>754</v>
      </c>
      <c r="B93" s="122" t="s">
        <v>787</v>
      </c>
      <c r="C93" s="107">
        <v>13</v>
      </c>
      <c r="D93" s="107">
        <v>1</v>
      </c>
      <c r="E93" s="1">
        <f t="shared" si="1"/>
        <v>36</v>
      </c>
    </row>
    <row r="94" spans="1:5">
      <c r="A94" s="117" t="s">
        <v>754</v>
      </c>
      <c r="B94" s="122" t="s">
        <v>788</v>
      </c>
      <c r="C94" s="107">
        <v>3</v>
      </c>
      <c r="D94" s="107">
        <v>1</v>
      </c>
      <c r="E94" s="1">
        <f t="shared" si="1"/>
        <v>36</v>
      </c>
    </row>
    <row r="95" spans="1:5" ht="15.75" thickBot="1">
      <c r="A95" s="117" t="s">
        <v>754</v>
      </c>
      <c r="B95" s="122" t="s">
        <v>788</v>
      </c>
      <c r="C95" s="107">
        <v>7</v>
      </c>
      <c r="D95" s="116">
        <v>1</v>
      </c>
      <c r="E95" s="1">
        <f t="shared" si="1"/>
        <v>36</v>
      </c>
    </row>
    <row r="96" spans="1:5" ht="15.75" thickBot="1">
      <c r="A96" s="1"/>
      <c r="B96" s="1"/>
      <c r="C96" s="125"/>
      <c r="D96" s="126">
        <f>SUM(D2:D95)</f>
        <v>215</v>
      </c>
      <c r="E96" s="127"/>
    </row>
    <row r="97" spans="1:5">
      <c r="A97" s="1"/>
      <c r="B97" s="1"/>
      <c r="C97" s="1"/>
      <c r="D97" s="65"/>
      <c r="E97" s="1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9"/>
  <sheetViews>
    <sheetView workbookViewId="0">
      <selection activeCell="A56" sqref="A56:E99"/>
    </sheetView>
  </sheetViews>
  <sheetFormatPr defaultRowHeight="15"/>
  <cols>
    <col min="1" max="7" width="20.14062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 ht="15" customHeight="1">
      <c r="A2" s="107" t="s">
        <v>500</v>
      </c>
      <c r="B2" s="146" t="s">
        <v>131</v>
      </c>
      <c r="C2" s="146">
        <v>18</v>
      </c>
      <c r="D2" s="147">
        <v>3</v>
      </c>
      <c r="E2" s="147">
        <f t="shared" ref="E2:E53" si="0">D2*36</f>
        <v>108</v>
      </c>
    </row>
    <row r="3" spans="1:5" ht="15" customHeight="1">
      <c r="A3" s="107" t="s">
        <v>500</v>
      </c>
      <c r="B3" s="146" t="s">
        <v>134</v>
      </c>
      <c r="C3" s="146" t="s">
        <v>114</v>
      </c>
      <c r="D3" s="147">
        <v>12</v>
      </c>
      <c r="E3" s="147">
        <f t="shared" si="0"/>
        <v>432</v>
      </c>
    </row>
    <row r="4" spans="1:5">
      <c r="A4" s="107" t="s">
        <v>500</v>
      </c>
      <c r="B4" s="146" t="s">
        <v>134</v>
      </c>
      <c r="C4" s="146" t="s">
        <v>501</v>
      </c>
      <c r="D4" s="147">
        <v>3</v>
      </c>
      <c r="E4" s="147">
        <f t="shared" si="0"/>
        <v>108</v>
      </c>
    </row>
    <row r="5" spans="1:5">
      <c r="A5" s="107" t="s">
        <v>500</v>
      </c>
      <c r="B5" s="146" t="s">
        <v>134</v>
      </c>
      <c r="C5" s="146">
        <v>28</v>
      </c>
      <c r="D5" s="147">
        <v>12</v>
      </c>
      <c r="E5" s="147">
        <f t="shared" si="0"/>
        <v>432</v>
      </c>
    </row>
    <row r="6" spans="1:5">
      <c r="A6" s="107" t="s">
        <v>500</v>
      </c>
      <c r="B6" s="146" t="s">
        <v>134</v>
      </c>
      <c r="C6" s="146" t="s">
        <v>52</v>
      </c>
      <c r="D6" s="147">
        <v>4</v>
      </c>
      <c r="E6" s="147">
        <f t="shared" si="0"/>
        <v>144</v>
      </c>
    </row>
    <row r="7" spans="1:5">
      <c r="A7" s="107" t="s">
        <v>500</v>
      </c>
      <c r="B7" s="146" t="s">
        <v>134</v>
      </c>
      <c r="C7" s="146" t="s">
        <v>145</v>
      </c>
      <c r="D7" s="147">
        <v>3</v>
      </c>
      <c r="E7" s="147">
        <f t="shared" si="0"/>
        <v>108</v>
      </c>
    </row>
    <row r="8" spans="1:5">
      <c r="A8" s="107" t="s">
        <v>500</v>
      </c>
      <c r="B8" s="146" t="s">
        <v>134</v>
      </c>
      <c r="C8" s="147">
        <v>9</v>
      </c>
      <c r="D8" s="147">
        <v>3</v>
      </c>
      <c r="E8" s="147">
        <f t="shared" si="0"/>
        <v>108</v>
      </c>
    </row>
    <row r="9" spans="1:5">
      <c r="A9" s="107" t="s">
        <v>500</v>
      </c>
      <c r="B9" s="146" t="s">
        <v>133</v>
      </c>
      <c r="C9" s="146" t="s">
        <v>61</v>
      </c>
      <c r="D9" s="147">
        <v>3</v>
      </c>
      <c r="E9" s="147">
        <f t="shared" si="0"/>
        <v>108</v>
      </c>
    </row>
    <row r="10" spans="1:5">
      <c r="A10" s="107" t="s">
        <v>500</v>
      </c>
      <c r="B10" s="146" t="s">
        <v>133</v>
      </c>
      <c r="C10" s="146" t="s">
        <v>143</v>
      </c>
      <c r="D10" s="147">
        <v>2</v>
      </c>
      <c r="E10" s="147">
        <f t="shared" si="0"/>
        <v>72</v>
      </c>
    </row>
    <row r="11" spans="1:5">
      <c r="A11" s="107" t="s">
        <v>500</v>
      </c>
      <c r="B11" s="146" t="s">
        <v>133</v>
      </c>
      <c r="C11" s="146" t="s">
        <v>48</v>
      </c>
      <c r="D11" s="147">
        <v>2</v>
      </c>
      <c r="E11" s="147">
        <f t="shared" si="0"/>
        <v>72</v>
      </c>
    </row>
    <row r="12" spans="1:5">
      <c r="A12" s="107" t="s">
        <v>500</v>
      </c>
      <c r="B12" s="146" t="s">
        <v>133</v>
      </c>
      <c r="C12" s="146" t="s">
        <v>144</v>
      </c>
      <c r="D12" s="147">
        <v>4</v>
      </c>
      <c r="E12" s="147">
        <f t="shared" si="0"/>
        <v>144</v>
      </c>
    </row>
    <row r="13" spans="1:5">
      <c r="A13" s="107" t="s">
        <v>500</v>
      </c>
      <c r="B13" s="146" t="s">
        <v>133</v>
      </c>
      <c r="C13" s="146" t="s">
        <v>32</v>
      </c>
      <c r="D13" s="147">
        <v>5</v>
      </c>
      <c r="E13" s="147">
        <f t="shared" si="0"/>
        <v>180</v>
      </c>
    </row>
    <row r="14" spans="1:5">
      <c r="A14" s="107" t="s">
        <v>500</v>
      </c>
      <c r="B14" s="146" t="s">
        <v>133</v>
      </c>
      <c r="C14" s="146">
        <v>2</v>
      </c>
      <c r="D14" s="147">
        <v>8</v>
      </c>
      <c r="E14" s="147">
        <f t="shared" si="0"/>
        <v>288</v>
      </c>
    </row>
    <row r="15" spans="1:5">
      <c r="A15" s="107" t="s">
        <v>500</v>
      </c>
      <c r="B15" s="146" t="s">
        <v>131</v>
      </c>
      <c r="C15" s="146" t="s">
        <v>132</v>
      </c>
      <c r="D15" s="147">
        <v>7</v>
      </c>
      <c r="E15" s="147">
        <f t="shared" si="0"/>
        <v>252</v>
      </c>
    </row>
    <row r="16" spans="1:5">
      <c r="A16" s="107" t="s">
        <v>500</v>
      </c>
      <c r="B16" s="146" t="s">
        <v>131</v>
      </c>
      <c r="C16" s="146" t="s">
        <v>36</v>
      </c>
      <c r="D16" s="147">
        <v>3</v>
      </c>
      <c r="E16" s="147">
        <f t="shared" si="0"/>
        <v>108</v>
      </c>
    </row>
    <row r="17" spans="1:5">
      <c r="A17" s="107" t="s">
        <v>500</v>
      </c>
      <c r="B17" s="146" t="s">
        <v>130</v>
      </c>
      <c r="C17" s="146" t="s">
        <v>2</v>
      </c>
      <c r="D17" s="147">
        <v>5</v>
      </c>
      <c r="E17" s="147">
        <f t="shared" si="0"/>
        <v>180</v>
      </c>
    </row>
    <row r="18" spans="1:5">
      <c r="A18" s="107" t="s">
        <v>500</v>
      </c>
      <c r="B18" s="146" t="s">
        <v>130</v>
      </c>
      <c r="C18" s="146" t="s">
        <v>113</v>
      </c>
      <c r="D18" s="147">
        <v>9</v>
      </c>
      <c r="E18" s="147">
        <f t="shared" si="0"/>
        <v>324</v>
      </c>
    </row>
    <row r="19" spans="1:5">
      <c r="A19" s="107" t="s">
        <v>500</v>
      </c>
      <c r="B19" s="146" t="s">
        <v>130</v>
      </c>
      <c r="C19" s="146" t="s">
        <v>19</v>
      </c>
      <c r="D19" s="147">
        <v>8</v>
      </c>
      <c r="E19" s="147">
        <f t="shared" si="0"/>
        <v>288</v>
      </c>
    </row>
    <row r="20" spans="1:5">
      <c r="A20" s="107" t="s">
        <v>500</v>
      </c>
      <c r="B20" s="146" t="s">
        <v>130</v>
      </c>
      <c r="C20" s="146" t="s">
        <v>115</v>
      </c>
      <c r="D20" s="147">
        <v>5</v>
      </c>
      <c r="E20" s="147">
        <f t="shared" si="0"/>
        <v>180</v>
      </c>
    </row>
    <row r="21" spans="1:5">
      <c r="A21" s="107" t="s">
        <v>500</v>
      </c>
      <c r="B21" s="146" t="s">
        <v>130</v>
      </c>
      <c r="C21" s="146" t="s">
        <v>114</v>
      </c>
      <c r="D21" s="147">
        <v>12</v>
      </c>
      <c r="E21" s="147">
        <f t="shared" si="0"/>
        <v>432</v>
      </c>
    </row>
    <row r="22" spans="1:5">
      <c r="A22" s="107" t="s">
        <v>500</v>
      </c>
      <c r="B22" s="146" t="s">
        <v>130</v>
      </c>
      <c r="C22" s="146" t="s">
        <v>51</v>
      </c>
      <c r="D22" s="147">
        <v>6</v>
      </c>
      <c r="E22" s="147">
        <f t="shared" si="0"/>
        <v>216</v>
      </c>
    </row>
    <row r="23" spans="1:5">
      <c r="A23" s="107" t="s">
        <v>500</v>
      </c>
      <c r="B23" s="146" t="s">
        <v>138</v>
      </c>
      <c r="C23" s="146" t="s">
        <v>111</v>
      </c>
      <c r="D23" s="147">
        <v>2</v>
      </c>
      <c r="E23" s="147">
        <f t="shared" si="0"/>
        <v>72</v>
      </c>
    </row>
    <row r="24" spans="1:5">
      <c r="A24" s="107" t="s">
        <v>500</v>
      </c>
      <c r="B24" s="146" t="s">
        <v>138</v>
      </c>
      <c r="C24" s="146" t="s">
        <v>125</v>
      </c>
      <c r="D24" s="147">
        <v>6</v>
      </c>
      <c r="E24" s="147">
        <f t="shared" si="0"/>
        <v>216</v>
      </c>
    </row>
    <row r="25" spans="1:5">
      <c r="A25" s="107" t="s">
        <v>500</v>
      </c>
      <c r="B25" s="146" t="s">
        <v>129</v>
      </c>
      <c r="C25" s="146" t="s">
        <v>142</v>
      </c>
      <c r="D25" s="147">
        <v>3</v>
      </c>
      <c r="E25" s="147">
        <f t="shared" si="0"/>
        <v>108</v>
      </c>
    </row>
    <row r="26" spans="1:5">
      <c r="A26" s="107" t="s">
        <v>500</v>
      </c>
      <c r="B26" s="146" t="s">
        <v>129</v>
      </c>
      <c r="C26" s="146" t="s">
        <v>51</v>
      </c>
      <c r="D26" s="147">
        <v>5</v>
      </c>
      <c r="E26" s="147">
        <f t="shared" si="0"/>
        <v>180</v>
      </c>
    </row>
    <row r="27" spans="1:5">
      <c r="A27" s="107" t="s">
        <v>500</v>
      </c>
      <c r="B27" s="146" t="s">
        <v>129</v>
      </c>
      <c r="C27" s="146" t="s">
        <v>46</v>
      </c>
      <c r="D27" s="147">
        <v>4</v>
      </c>
      <c r="E27" s="147">
        <f t="shared" si="0"/>
        <v>144</v>
      </c>
    </row>
    <row r="28" spans="1:5">
      <c r="A28" s="107" t="s">
        <v>500</v>
      </c>
      <c r="B28" s="146" t="s">
        <v>133</v>
      </c>
      <c r="C28" s="146" t="s">
        <v>40</v>
      </c>
      <c r="D28" s="147">
        <v>8</v>
      </c>
      <c r="E28" s="147">
        <f t="shared" si="0"/>
        <v>288</v>
      </c>
    </row>
    <row r="29" spans="1:5">
      <c r="A29" s="107" t="s">
        <v>500</v>
      </c>
      <c r="B29" s="146" t="s">
        <v>133</v>
      </c>
      <c r="C29" s="146" t="s">
        <v>16</v>
      </c>
      <c r="D29" s="147">
        <v>10</v>
      </c>
      <c r="E29" s="147">
        <f t="shared" si="0"/>
        <v>360</v>
      </c>
    </row>
    <row r="30" spans="1:5">
      <c r="A30" s="107" t="s">
        <v>500</v>
      </c>
      <c r="B30" s="146" t="s">
        <v>133</v>
      </c>
      <c r="C30" s="146" t="s">
        <v>122</v>
      </c>
      <c r="D30" s="147">
        <v>6</v>
      </c>
      <c r="E30" s="147">
        <f t="shared" si="0"/>
        <v>216</v>
      </c>
    </row>
    <row r="31" spans="1:5">
      <c r="A31" s="107" t="s">
        <v>500</v>
      </c>
      <c r="B31" s="146" t="s">
        <v>129</v>
      </c>
      <c r="C31" s="146" t="s">
        <v>6</v>
      </c>
      <c r="D31" s="147">
        <v>4</v>
      </c>
      <c r="E31" s="147">
        <f t="shared" si="0"/>
        <v>144</v>
      </c>
    </row>
    <row r="32" spans="1:5">
      <c r="A32" s="107" t="s">
        <v>500</v>
      </c>
      <c r="B32" s="146" t="s">
        <v>129</v>
      </c>
      <c r="C32" s="146" t="s">
        <v>16</v>
      </c>
      <c r="D32" s="147">
        <v>3</v>
      </c>
      <c r="E32" s="147">
        <f t="shared" si="0"/>
        <v>108</v>
      </c>
    </row>
    <row r="33" spans="1:5">
      <c r="A33" s="107" t="s">
        <v>500</v>
      </c>
      <c r="B33" s="146" t="s">
        <v>139</v>
      </c>
      <c r="C33" s="146" t="s">
        <v>114</v>
      </c>
      <c r="D33" s="147">
        <v>5</v>
      </c>
      <c r="E33" s="147">
        <f t="shared" si="0"/>
        <v>180</v>
      </c>
    </row>
    <row r="34" spans="1:5">
      <c r="A34" s="107" t="s">
        <v>500</v>
      </c>
      <c r="B34" s="146" t="s">
        <v>139</v>
      </c>
      <c r="C34" s="146" t="s">
        <v>42</v>
      </c>
      <c r="D34" s="147">
        <v>5</v>
      </c>
      <c r="E34" s="147">
        <f t="shared" si="0"/>
        <v>180</v>
      </c>
    </row>
    <row r="35" spans="1:5">
      <c r="A35" s="107" t="s">
        <v>500</v>
      </c>
      <c r="B35" s="146" t="s">
        <v>139</v>
      </c>
      <c r="C35" s="146" t="s">
        <v>116</v>
      </c>
      <c r="D35" s="147">
        <v>4</v>
      </c>
      <c r="E35" s="147">
        <f t="shared" si="0"/>
        <v>144</v>
      </c>
    </row>
    <row r="36" spans="1:5">
      <c r="A36" s="107" t="s">
        <v>500</v>
      </c>
      <c r="B36" s="146" t="s">
        <v>139</v>
      </c>
      <c r="C36" s="146" t="s">
        <v>35</v>
      </c>
      <c r="D36" s="147">
        <v>2</v>
      </c>
      <c r="E36" s="147">
        <f t="shared" si="0"/>
        <v>72</v>
      </c>
    </row>
    <row r="37" spans="1:5">
      <c r="A37" s="107" t="s">
        <v>500</v>
      </c>
      <c r="B37" s="146" t="s">
        <v>129</v>
      </c>
      <c r="C37" s="146" t="s">
        <v>22</v>
      </c>
      <c r="D37" s="147">
        <v>3</v>
      </c>
      <c r="E37" s="147">
        <f t="shared" si="0"/>
        <v>108</v>
      </c>
    </row>
    <row r="38" spans="1:5">
      <c r="A38" s="107" t="s">
        <v>500</v>
      </c>
      <c r="B38" s="146" t="s">
        <v>141</v>
      </c>
      <c r="C38" s="147">
        <v>9</v>
      </c>
      <c r="D38" s="147">
        <v>2</v>
      </c>
      <c r="E38" s="147">
        <f t="shared" si="0"/>
        <v>72</v>
      </c>
    </row>
    <row r="39" spans="1:5">
      <c r="A39" s="107" t="s">
        <v>500</v>
      </c>
      <c r="B39" s="146" t="s">
        <v>138</v>
      </c>
      <c r="C39" s="146" t="s">
        <v>10</v>
      </c>
      <c r="D39" s="147">
        <v>6</v>
      </c>
      <c r="E39" s="147">
        <f t="shared" si="0"/>
        <v>216</v>
      </c>
    </row>
    <row r="40" spans="1:5">
      <c r="A40" s="107" t="s">
        <v>500</v>
      </c>
      <c r="B40" s="146" t="s">
        <v>138</v>
      </c>
      <c r="C40" s="146" t="s">
        <v>119</v>
      </c>
      <c r="D40" s="147">
        <v>6</v>
      </c>
      <c r="E40" s="147">
        <f t="shared" si="0"/>
        <v>216</v>
      </c>
    </row>
    <row r="41" spans="1:5">
      <c r="A41" s="107" t="s">
        <v>500</v>
      </c>
      <c r="B41" s="146" t="s">
        <v>138</v>
      </c>
      <c r="C41" s="146" t="s">
        <v>62</v>
      </c>
      <c r="D41" s="147">
        <v>3</v>
      </c>
      <c r="E41" s="147">
        <f t="shared" si="0"/>
        <v>108</v>
      </c>
    </row>
    <row r="42" spans="1:5">
      <c r="A42" s="107" t="s">
        <v>500</v>
      </c>
      <c r="B42" s="146" t="s">
        <v>138</v>
      </c>
      <c r="C42" s="146" t="s">
        <v>65</v>
      </c>
      <c r="D42" s="147">
        <v>5</v>
      </c>
      <c r="E42" s="147">
        <f t="shared" si="0"/>
        <v>180</v>
      </c>
    </row>
    <row r="43" spans="1:5">
      <c r="A43" s="107" t="s">
        <v>500</v>
      </c>
      <c r="B43" s="146" t="s">
        <v>138</v>
      </c>
      <c r="C43" s="146" t="s">
        <v>53</v>
      </c>
      <c r="D43" s="147">
        <v>4</v>
      </c>
      <c r="E43" s="147">
        <f t="shared" si="0"/>
        <v>144</v>
      </c>
    </row>
    <row r="44" spans="1:5">
      <c r="A44" s="107" t="s">
        <v>500</v>
      </c>
      <c r="B44" s="146" t="s">
        <v>138</v>
      </c>
      <c r="C44" s="146" t="s">
        <v>4</v>
      </c>
      <c r="D44" s="147">
        <v>5</v>
      </c>
      <c r="E44" s="147">
        <f t="shared" si="0"/>
        <v>180</v>
      </c>
    </row>
    <row r="45" spans="1:5">
      <c r="A45" s="107" t="s">
        <v>500</v>
      </c>
      <c r="B45" s="146" t="s">
        <v>134</v>
      </c>
      <c r="C45" s="146" t="s">
        <v>135</v>
      </c>
      <c r="D45" s="147">
        <v>4</v>
      </c>
      <c r="E45" s="147">
        <f t="shared" si="0"/>
        <v>144</v>
      </c>
    </row>
    <row r="46" spans="1:5">
      <c r="A46" s="107" t="s">
        <v>500</v>
      </c>
      <c r="B46" s="146" t="s">
        <v>134</v>
      </c>
      <c r="C46" s="146" t="s">
        <v>136</v>
      </c>
      <c r="D46" s="147">
        <v>5</v>
      </c>
      <c r="E46" s="147">
        <f t="shared" si="0"/>
        <v>180</v>
      </c>
    </row>
    <row r="47" spans="1:5">
      <c r="A47" s="107" t="s">
        <v>500</v>
      </c>
      <c r="B47" s="146" t="s">
        <v>134</v>
      </c>
      <c r="C47" s="146" t="s">
        <v>47</v>
      </c>
      <c r="D47" s="147">
        <v>1</v>
      </c>
      <c r="E47" s="147">
        <f t="shared" si="0"/>
        <v>36</v>
      </c>
    </row>
    <row r="48" spans="1:5">
      <c r="A48" s="107" t="s">
        <v>500</v>
      </c>
      <c r="B48" s="146" t="s">
        <v>134</v>
      </c>
      <c r="C48" s="146" t="s">
        <v>115</v>
      </c>
      <c r="D48" s="147">
        <v>1</v>
      </c>
      <c r="E48" s="147">
        <f t="shared" si="0"/>
        <v>36</v>
      </c>
    </row>
    <row r="49" spans="1:5">
      <c r="A49" s="107" t="s">
        <v>500</v>
      </c>
      <c r="B49" s="146" t="s">
        <v>134</v>
      </c>
      <c r="C49" s="146" t="s">
        <v>112</v>
      </c>
      <c r="D49" s="147">
        <v>2</v>
      </c>
      <c r="E49" s="147">
        <f t="shared" si="0"/>
        <v>72</v>
      </c>
    </row>
    <row r="50" spans="1:5">
      <c r="A50" s="107" t="s">
        <v>500</v>
      </c>
      <c r="B50" s="146" t="s">
        <v>134</v>
      </c>
      <c r="C50" s="146" t="s">
        <v>64</v>
      </c>
      <c r="D50" s="147">
        <v>3</v>
      </c>
      <c r="E50" s="147">
        <f t="shared" si="0"/>
        <v>108</v>
      </c>
    </row>
    <row r="51" spans="1:5">
      <c r="A51" s="107" t="s">
        <v>500</v>
      </c>
      <c r="B51" s="146" t="s">
        <v>134</v>
      </c>
      <c r="C51" s="146" t="s">
        <v>183</v>
      </c>
      <c r="D51" s="147">
        <v>1</v>
      </c>
      <c r="E51" s="147">
        <f t="shared" si="0"/>
        <v>36</v>
      </c>
    </row>
    <row r="52" spans="1:5">
      <c r="A52" s="107" t="s">
        <v>500</v>
      </c>
      <c r="B52" s="146" t="s">
        <v>134</v>
      </c>
      <c r="C52" s="146" t="s">
        <v>128</v>
      </c>
      <c r="D52" s="147">
        <v>2</v>
      </c>
      <c r="E52" s="147">
        <f t="shared" si="0"/>
        <v>72</v>
      </c>
    </row>
    <row r="53" spans="1:5" ht="15.75" thickBot="1">
      <c r="A53" s="107" t="s">
        <v>500</v>
      </c>
      <c r="B53" s="146" t="s">
        <v>134</v>
      </c>
      <c r="C53" s="146" t="s">
        <v>118</v>
      </c>
      <c r="D53" s="148">
        <v>2</v>
      </c>
      <c r="E53" s="147">
        <f t="shared" si="0"/>
        <v>72</v>
      </c>
    </row>
    <row r="54" spans="1:5" ht="15.75" thickBot="1">
      <c r="A54" s="73"/>
      <c r="B54" s="73"/>
      <c r="C54" s="74"/>
      <c r="D54" s="111">
        <f>SUM(D2:D53)</f>
        <v>241</v>
      </c>
      <c r="E54" s="76"/>
    </row>
    <row r="55" spans="1:5">
      <c r="A55" s="73"/>
      <c r="B55" s="73"/>
      <c r="C55" s="73"/>
      <c r="D55" s="78"/>
      <c r="E55" s="73"/>
    </row>
    <row r="56" spans="1:5">
      <c r="A56" s="69" t="s">
        <v>789</v>
      </c>
      <c r="B56" s="69" t="s">
        <v>86</v>
      </c>
      <c r="C56" s="69" t="s">
        <v>790</v>
      </c>
      <c r="D56" s="69" t="s">
        <v>791</v>
      </c>
      <c r="E56" s="69" t="s">
        <v>792</v>
      </c>
    </row>
    <row r="57" spans="1:5" ht="30">
      <c r="A57" s="70" t="s">
        <v>886</v>
      </c>
      <c r="B57" s="149" t="s">
        <v>887</v>
      </c>
      <c r="C57" s="70">
        <v>1</v>
      </c>
      <c r="D57" s="150">
        <v>7</v>
      </c>
      <c r="E57" s="70">
        <f t="shared" ref="E57:E97" si="1">D57*36</f>
        <v>252</v>
      </c>
    </row>
    <row r="58" spans="1:5" ht="30">
      <c r="A58" s="70" t="s">
        <v>886</v>
      </c>
      <c r="B58" s="149" t="s">
        <v>887</v>
      </c>
      <c r="C58" s="70">
        <v>6</v>
      </c>
      <c r="D58" s="150">
        <v>6</v>
      </c>
      <c r="E58" s="70">
        <f t="shared" si="1"/>
        <v>216</v>
      </c>
    </row>
    <row r="59" spans="1:5" ht="30">
      <c r="A59" s="70" t="s">
        <v>886</v>
      </c>
      <c r="B59" s="149" t="s">
        <v>887</v>
      </c>
      <c r="C59" s="70" t="s">
        <v>38</v>
      </c>
      <c r="D59" s="150">
        <v>2</v>
      </c>
      <c r="E59" s="70">
        <f t="shared" si="1"/>
        <v>72</v>
      </c>
    </row>
    <row r="60" spans="1:5" ht="30">
      <c r="A60" s="70" t="s">
        <v>886</v>
      </c>
      <c r="B60" s="149" t="s">
        <v>887</v>
      </c>
      <c r="C60" s="70">
        <v>8</v>
      </c>
      <c r="D60" s="150">
        <v>6</v>
      </c>
      <c r="E60" s="70">
        <f t="shared" si="1"/>
        <v>216</v>
      </c>
    </row>
    <row r="61" spans="1:5">
      <c r="A61" s="70" t="s">
        <v>886</v>
      </c>
      <c r="B61" s="149" t="s">
        <v>888</v>
      </c>
      <c r="C61" s="70" t="s">
        <v>23</v>
      </c>
      <c r="D61" s="150">
        <v>10</v>
      </c>
      <c r="E61" s="70">
        <f t="shared" si="1"/>
        <v>360</v>
      </c>
    </row>
    <row r="62" spans="1:5">
      <c r="A62" s="70" t="s">
        <v>886</v>
      </c>
      <c r="B62" s="149" t="s">
        <v>889</v>
      </c>
      <c r="C62" s="70" t="s">
        <v>21</v>
      </c>
      <c r="D62" s="150">
        <v>7</v>
      </c>
      <c r="E62" s="70">
        <f t="shared" si="1"/>
        <v>252</v>
      </c>
    </row>
    <row r="63" spans="1:5">
      <c r="A63" s="70" t="s">
        <v>886</v>
      </c>
      <c r="B63" s="149" t="s">
        <v>889</v>
      </c>
      <c r="C63" s="70">
        <v>20</v>
      </c>
      <c r="D63" s="150">
        <v>2</v>
      </c>
      <c r="E63" s="70">
        <f t="shared" si="1"/>
        <v>72</v>
      </c>
    </row>
    <row r="64" spans="1:5">
      <c r="A64" s="70" t="s">
        <v>886</v>
      </c>
      <c r="B64" s="149" t="s">
        <v>889</v>
      </c>
      <c r="C64" s="70">
        <v>22</v>
      </c>
      <c r="D64" s="150">
        <v>14</v>
      </c>
      <c r="E64" s="70">
        <f t="shared" si="1"/>
        <v>504</v>
      </c>
    </row>
    <row r="65" spans="1:5">
      <c r="A65" s="70" t="s">
        <v>886</v>
      </c>
      <c r="B65" s="149" t="s">
        <v>889</v>
      </c>
      <c r="C65" s="70">
        <v>4</v>
      </c>
      <c r="D65" s="150">
        <v>6</v>
      </c>
      <c r="E65" s="70">
        <f t="shared" si="1"/>
        <v>216</v>
      </c>
    </row>
    <row r="66" spans="1:5">
      <c r="A66" s="70" t="s">
        <v>886</v>
      </c>
      <c r="B66" s="149" t="s">
        <v>889</v>
      </c>
      <c r="C66" s="70">
        <v>8</v>
      </c>
      <c r="D66" s="150">
        <v>4</v>
      </c>
      <c r="E66" s="70">
        <f t="shared" si="1"/>
        <v>144</v>
      </c>
    </row>
    <row r="67" spans="1:5" ht="30">
      <c r="A67" s="70" t="s">
        <v>886</v>
      </c>
      <c r="B67" s="149" t="s">
        <v>890</v>
      </c>
      <c r="C67" s="70">
        <v>140</v>
      </c>
      <c r="D67" s="150">
        <v>6</v>
      </c>
      <c r="E67" s="70">
        <f t="shared" si="1"/>
        <v>216</v>
      </c>
    </row>
    <row r="68" spans="1:5">
      <c r="A68" s="70" t="s">
        <v>886</v>
      </c>
      <c r="B68" s="149" t="s">
        <v>891</v>
      </c>
      <c r="C68" s="151" t="s">
        <v>892</v>
      </c>
      <c r="D68" s="150">
        <v>4</v>
      </c>
      <c r="E68" s="70">
        <f t="shared" si="1"/>
        <v>144</v>
      </c>
    </row>
    <row r="69" spans="1:5">
      <c r="A69" s="70" t="s">
        <v>886</v>
      </c>
      <c r="B69" s="149" t="s">
        <v>893</v>
      </c>
      <c r="C69" s="70" t="s">
        <v>6</v>
      </c>
      <c r="D69" s="150">
        <v>5</v>
      </c>
      <c r="E69" s="70">
        <f t="shared" si="1"/>
        <v>180</v>
      </c>
    </row>
    <row r="70" spans="1:5">
      <c r="A70" s="70" t="s">
        <v>886</v>
      </c>
      <c r="B70" s="149" t="s">
        <v>893</v>
      </c>
      <c r="C70" s="71" t="s">
        <v>112</v>
      </c>
      <c r="D70" s="150">
        <v>4</v>
      </c>
      <c r="E70" s="70">
        <f t="shared" si="1"/>
        <v>144</v>
      </c>
    </row>
    <row r="71" spans="1:5">
      <c r="A71" s="70" t="s">
        <v>886</v>
      </c>
      <c r="B71" s="149" t="s">
        <v>893</v>
      </c>
      <c r="C71" s="70" t="s">
        <v>119</v>
      </c>
      <c r="D71" s="150">
        <v>6</v>
      </c>
      <c r="E71" s="70">
        <f t="shared" si="1"/>
        <v>216</v>
      </c>
    </row>
    <row r="72" spans="1:5">
      <c r="A72" s="70" t="s">
        <v>886</v>
      </c>
      <c r="B72" s="149" t="s">
        <v>893</v>
      </c>
      <c r="C72" s="70">
        <v>3</v>
      </c>
      <c r="D72" s="150">
        <v>2</v>
      </c>
      <c r="E72" s="70">
        <f t="shared" si="1"/>
        <v>72</v>
      </c>
    </row>
    <row r="73" spans="1:5">
      <c r="A73" s="70" t="s">
        <v>886</v>
      </c>
      <c r="B73" s="149" t="s">
        <v>893</v>
      </c>
      <c r="C73" s="70" t="s">
        <v>471</v>
      </c>
      <c r="D73" s="150">
        <v>2</v>
      </c>
      <c r="E73" s="70">
        <f t="shared" si="1"/>
        <v>72</v>
      </c>
    </row>
    <row r="74" spans="1:5">
      <c r="A74" s="70" t="s">
        <v>886</v>
      </c>
      <c r="B74" s="149" t="s">
        <v>893</v>
      </c>
      <c r="C74" s="70" t="s">
        <v>894</v>
      </c>
      <c r="D74" s="150">
        <v>4</v>
      </c>
      <c r="E74" s="70">
        <f t="shared" si="1"/>
        <v>144</v>
      </c>
    </row>
    <row r="75" spans="1:5">
      <c r="A75" s="70" t="s">
        <v>886</v>
      </c>
      <c r="B75" s="149" t="s">
        <v>893</v>
      </c>
      <c r="C75" s="70">
        <v>33</v>
      </c>
      <c r="D75" s="150">
        <v>4</v>
      </c>
      <c r="E75" s="70">
        <f t="shared" si="1"/>
        <v>144</v>
      </c>
    </row>
    <row r="76" spans="1:5">
      <c r="A76" s="70" t="s">
        <v>886</v>
      </c>
      <c r="B76" s="149" t="s">
        <v>893</v>
      </c>
      <c r="C76" s="70" t="s">
        <v>120</v>
      </c>
      <c r="D76" s="150">
        <v>6</v>
      </c>
      <c r="E76" s="70">
        <f t="shared" si="1"/>
        <v>216</v>
      </c>
    </row>
    <row r="77" spans="1:5">
      <c r="A77" s="70" t="s">
        <v>886</v>
      </c>
      <c r="B77" s="149" t="s">
        <v>893</v>
      </c>
      <c r="C77" s="70">
        <v>39</v>
      </c>
      <c r="D77" s="150">
        <v>4</v>
      </c>
      <c r="E77" s="70">
        <f t="shared" si="1"/>
        <v>144</v>
      </c>
    </row>
    <row r="78" spans="1:5">
      <c r="A78" s="70" t="s">
        <v>886</v>
      </c>
      <c r="B78" s="149" t="s">
        <v>893</v>
      </c>
      <c r="C78" s="70" t="s">
        <v>37</v>
      </c>
      <c r="D78" s="150">
        <v>6</v>
      </c>
      <c r="E78" s="70">
        <f t="shared" si="1"/>
        <v>216</v>
      </c>
    </row>
    <row r="79" spans="1:5" ht="30">
      <c r="A79" s="70" t="s">
        <v>886</v>
      </c>
      <c r="B79" s="149" t="s">
        <v>895</v>
      </c>
      <c r="C79" s="70" t="s">
        <v>125</v>
      </c>
      <c r="D79" s="150">
        <v>8</v>
      </c>
      <c r="E79" s="70">
        <f t="shared" si="1"/>
        <v>288</v>
      </c>
    </row>
    <row r="80" spans="1:5" ht="30">
      <c r="A80" s="70" t="s">
        <v>886</v>
      </c>
      <c r="B80" s="149" t="s">
        <v>895</v>
      </c>
      <c r="C80" s="70">
        <v>16</v>
      </c>
      <c r="D80" s="150">
        <v>2</v>
      </c>
      <c r="E80" s="70">
        <f t="shared" si="1"/>
        <v>72</v>
      </c>
    </row>
    <row r="81" spans="1:5" ht="30">
      <c r="A81" s="70" t="s">
        <v>886</v>
      </c>
      <c r="B81" s="149" t="s">
        <v>895</v>
      </c>
      <c r="C81" s="70" t="s">
        <v>49</v>
      </c>
      <c r="D81" s="150">
        <v>7</v>
      </c>
      <c r="E81" s="70">
        <f t="shared" si="1"/>
        <v>252</v>
      </c>
    </row>
    <row r="82" spans="1:5" ht="30">
      <c r="A82" s="70" t="s">
        <v>886</v>
      </c>
      <c r="B82" s="149" t="s">
        <v>895</v>
      </c>
      <c r="C82" s="70">
        <v>21</v>
      </c>
      <c r="D82" s="150">
        <v>6</v>
      </c>
      <c r="E82" s="70">
        <f t="shared" si="1"/>
        <v>216</v>
      </c>
    </row>
    <row r="83" spans="1:5" ht="30">
      <c r="A83" s="70" t="s">
        <v>886</v>
      </c>
      <c r="B83" s="149" t="s">
        <v>895</v>
      </c>
      <c r="C83" s="70">
        <v>23</v>
      </c>
      <c r="D83" s="150">
        <v>8</v>
      </c>
      <c r="E83" s="70">
        <f t="shared" si="1"/>
        <v>288</v>
      </c>
    </row>
    <row r="84" spans="1:5" ht="30">
      <c r="A84" s="70" t="s">
        <v>886</v>
      </c>
      <c r="B84" s="149" t="s">
        <v>895</v>
      </c>
      <c r="C84" s="70" t="s">
        <v>113</v>
      </c>
      <c r="D84" s="150">
        <v>7</v>
      </c>
      <c r="E84" s="70">
        <f t="shared" si="1"/>
        <v>252</v>
      </c>
    </row>
    <row r="85" spans="1:5">
      <c r="A85" s="70" t="s">
        <v>886</v>
      </c>
      <c r="B85" s="149" t="s">
        <v>889</v>
      </c>
      <c r="C85" s="70" t="s">
        <v>8</v>
      </c>
      <c r="D85" s="150">
        <v>4</v>
      </c>
      <c r="E85" s="70">
        <f t="shared" si="1"/>
        <v>144</v>
      </c>
    </row>
    <row r="86" spans="1:5">
      <c r="A86" s="70" t="s">
        <v>886</v>
      </c>
      <c r="B86" s="149" t="s">
        <v>889</v>
      </c>
      <c r="C86" s="70">
        <v>38</v>
      </c>
      <c r="D86" s="150">
        <v>7</v>
      </c>
      <c r="E86" s="70">
        <f t="shared" si="1"/>
        <v>252</v>
      </c>
    </row>
    <row r="87" spans="1:5">
      <c r="A87" s="70" t="s">
        <v>886</v>
      </c>
      <c r="B87" s="149" t="s">
        <v>889</v>
      </c>
      <c r="C87" s="70" t="s">
        <v>53</v>
      </c>
      <c r="D87" s="150">
        <v>8</v>
      </c>
      <c r="E87" s="70">
        <f t="shared" si="1"/>
        <v>288</v>
      </c>
    </row>
    <row r="88" spans="1:5">
      <c r="A88" s="70" t="s">
        <v>886</v>
      </c>
      <c r="B88" s="149" t="s">
        <v>893</v>
      </c>
      <c r="C88" s="70" t="s">
        <v>127</v>
      </c>
      <c r="D88" s="150">
        <v>6</v>
      </c>
      <c r="E88" s="70">
        <f t="shared" si="1"/>
        <v>216</v>
      </c>
    </row>
    <row r="89" spans="1:5">
      <c r="A89" s="70" t="s">
        <v>886</v>
      </c>
      <c r="B89" s="149" t="s">
        <v>893</v>
      </c>
      <c r="C89" s="70">
        <v>45</v>
      </c>
      <c r="D89" s="150">
        <v>2</v>
      </c>
      <c r="E89" s="70">
        <f t="shared" si="1"/>
        <v>72</v>
      </c>
    </row>
    <row r="90" spans="1:5">
      <c r="A90" s="70" t="s">
        <v>886</v>
      </c>
      <c r="B90" s="149" t="s">
        <v>893</v>
      </c>
      <c r="C90" s="70">
        <v>47</v>
      </c>
      <c r="D90" s="150">
        <v>4</v>
      </c>
      <c r="E90" s="70">
        <f t="shared" si="1"/>
        <v>144</v>
      </c>
    </row>
    <row r="91" spans="1:5">
      <c r="A91" s="70" t="s">
        <v>886</v>
      </c>
      <c r="B91" s="149" t="s">
        <v>893</v>
      </c>
      <c r="C91" s="70" t="s">
        <v>118</v>
      </c>
      <c r="D91" s="150">
        <v>2</v>
      </c>
      <c r="E91" s="70">
        <f t="shared" si="1"/>
        <v>72</v>
      </c>
    </row>
    <row r="92" spans="1:5">
      <c r="A92" s="70" t="s">
        <v>886</v>
      </c>
      <c r="B92" s="149" t="s">
        <v>893</v>
      </c>
      <c r="C92" s="70" t="s">
        <v>896</v>
      </c>
      <c r="D92" s="150">
        <v>6</v>
      </c>
      <c r="E92" s="70">
        <f t="shared" si="1"/>
        <v>216</v>
      </c>
    </row>
    <row r="93" spans="1:5">
      <c r="A93" s="70" t="s">
        <v>886</v>
      </c>
      <c r="B93" s="149" t="s">
        <v>893</v>
      </c>
      <c r="C93" s="70" t="s">
        <v>661</v>
      </c>
      <c r="D93" s="150">
        <v>8</v>
      </c>
      <c r="E93" s="70">
        <f t="shared" si="1"/>
        <v>288</v>
      </c>
    </row>
    <row r="94" spans="1:5" ht="30">
      <c r="A94" s="70" t="s">
        <v>886</v>
      </c>
      <c r="B94" s="149" t="s">
        <v>895</v>
      </c>
      <c r="C94" s="70" t="s">
        <v>17</v>
      </c>
      <c r="D94" s="150">
        <v>7</v>
      </c>
      <c r="E94" s="70">
        <f t="shared" si="1"/>
        <v>252</v>
      </c>
    </row>
    <row r="95" spans="1:5" ht="30">
      <c r="A95" s="70" t="s">
        <v>886</v>
      </c>
      <c r="B95" s="149" t="s">
        <v>895</v>
      </c>
      <c r="C95" s="70" t="s">
        <v>4</v>
      </c>
      <c r="D95" s="150">
        <v>7</v>
      </c>
      <c r="E95" s="70">
        <f t="shared" si="1"/>
        <v>252</v>
      </c>
    </row>
    <row r="96" spans="1:5" ht="30">
      <c r="A96" s="70" t="s">
        <v>886</v>
      </c>
      <c r="B96" s="149" t="s">
        <v>895</v>
      </c>
      <c r="C96" s="70">
        <v>45</v>
      </c>
      <c r="D96" s="150">
        <v>8</v>
      </c>
      <c r="E96" s="70">
        <f t="shared" si="1"/>
        <v>288</v>
      </c>
    </row>
    <row r="97" spans="1:5" ht="30.75" thickBot="1">
      <c r="A97" s="70" t="s">
        <v>886</v>
      </c>
      <c r="B97" s="149" t="s">
        <v>895</v>
      </c>
      <c r="C97" s="70" t="s">
        <v>183</v>
      </c>
      <c r="D97" s="152">
        <v>7</v>
      </c>
      <c r="E97" s="70">
        <f t="shared" si="1"/>
        <v>252</v>
      </c>
    </row>
    <row r="98" spans="1:5" ht="15.75" thickBot="1">
      <c r="A98" s="107"/>
      <c r="B98" s="107"/>
      <c r="C98" s="153"/>
      <c r="D98" s="75">
        <f>SUM(D57:D97)</f>
        <v>231</v>
      </c>
      <c r="E98" s="154"/>
    </row>
    <row r="99" spans="1:5">
      <c r="A99" s="107"/>
      <c r="B99" s="107"/>
      <c r="C99" s="107"/>
      <c r="D99" s="155"/>
      <c r="E99" s="10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B13" sqref="A1:B13"/>
    </sheetView>
  </sheetViews>
  <sheetFormatPr defaultRowHeight="15"/>
  <cols>
    <col min="1" max="1" width="46.85546875" customWidth="1"/>
  </cols>
  <sheetData>
    <row r="1" spans="1:1" ht="15.75">
      <c r="A1" s="8" t="s">
        <v>99</v>
      </c>
    </row>
    <row r="2" spans="1:1" ht="15.75">
      <c r="A2" s="8"/>
    </row>
    <row r="3" spans="1:1" ht="16.5" thickBot="1">
      <c r="A3" s="9"/>
    </row>
    <row r="4" spans="1:1" ht="16.5" thickBot="1">
      <c r="A4" s="6" t="s">
        <v>100</v>
      </c>
    </row>
    <row r="5" spans="1:1" ht="16.5" thickBot="1">
      <c r="A5" s="7" t="s">
        <v>101</v>
      </c>
    </row>
    <row r="6" spans="1:1" ht="16.5" thickBot="1">
      <c r="A6" s="7" t="s">
        <v>102</v>
      </c>
    </row>
    <row r="7" spans="1:1" ht="15.75">
      <c r="A7" s="10"/>
    </row>
    <row r="8" spans="1:1" ht="15.75">
      <c r="A8" s="10"/>
    </row>
    <row r="9" spans="1:1" ht="15.75">
      <c r="A9" s="8" t="s">
        <v>103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4" sqref="C14"/>
    </sheetView>
  </sheetViews>
  <sheetFormatPr defaultRowHeight="15"/>
  <cols>
    <col min="1" max="1" width="4.85546875" customWidth="1"/>
    <col min="2" max="2" width="39.5703125" customWidth="1"/>
    <col min="3" max="3" width="34.85546875" customWidth="1"/>
  </cols>
  <sheetData>
    <row r="1" spans="1:3" ht="23.25" customHeight="1" thickBot="1">
      <c r="A1" s="12"/>
      <c r="B1" s="13" t="s">
        <v>708</v>
      </c>
      <c r="C1" s="14" t="s">
        <v>709</v>
      </c>
    </row>
    <row r="2" spans="1:3" ht="28.5" customHeight="1" thickBot="1">
      <c r="A2" s="15">
        <v>1</v>
      </c>
      <c r="B2" s="16" t="s">
        <v>152</v>
      </c>
      <c r="C2" s="17" t="s">
        <v>710</v>
      </c>
    </row>
    <row r="3" spans="1:3" ht="20.25" customHeight="1" thickBot="1">
      <c r="A3" s="15">
        <v>2</v>
      </c>
      <c r="B3" s="16" t="s">
        <v>711</v>
      </c>
      <c r="C3" s="17" t="s">
        <v>153</v>
      </c>
    </row>
    <row r="4" spans="1:3" ht="21.75" customHeight="1" thickBot="1">
      <c r="A4" s="15">
        <v>3</v>
      </c>
      <c r="B4" s="16" t="s">
        <v>154</v>
      </c>
      <c r="C4" s="17" t="s">
        <v>155</v>
      </c>
    </row>
    <row r="5" spans="1:3" ht="23.25" customHeight="1" thickBot="1">
      <c r="A5" s="15">
        <v>4</v>
      </c>
      <c r="B5" s="16" t="s">
        <v>162</v>
      </c>
      <c r="C5" s="17" t="s">
        <v>712</v>
      </c>
    </row>
    <row r="6" spans="1:3" ht="21" customHeight="1" thickBot="1">
      <c r="A6" s="15">
        <v>5</v>
      </c>
      <c r="B6" s="16" t="s">
        <v>163</v>
      </c>
      <c r="C6" s="17" t="s">
        <v>713</v>
      </c>
    </row>
    <row r="7" spans="1:3" ht="20.25" customHeight="1" thickBot="1">
      <c r="A7" s="15">
        <v>6</v>
      </c>
      <c r="B7" s="16" t="s">
        <v>156</v>
      </c>
      <c r="C7" s="17" t="s">
        <v>157</v>
      </c>
    </row>
    <row r="8" spans="1:3" ht="27" customHeight="1" thickBot="1">
      <c r="A8" s="15">
        <v>7</v>
      </c>
      <c r="B8" s="16" t="s">
        <v>164</v>
      </c>
      <c r="C8" s="17" t="s">
        <v>161</v>
      </c>
    </row>
    <row r="9" spans="1:3" ht="23.25" customHeight="1" thickBot="1">
      <c r="A9" s="15">
        <v>8</v>
      </c>
      <c r="B9" s="16" t="s">
        <v>158</v>
      </c>
      <c r="C9" s="17" t="s">
        <v>159</v>
      </c>
    </row>
    <row r="10" spans="1:3" ht="27" customHeight="1" thickBot="1">
      <c r="A10" s="15">
        <v>9</v>
      </c>
      <c r="B10" s="16" t="s">
        <v>714</v>
      </c>
      <c r="C10" s="17" t="s">
        <v>715</v>
      </c>
    </row>
    <row r="11" spans="1:3" ht="19.5" thickBot="1">
      <c r="A11" s="15">
        <v>10</v>
      </c>
      <c r="B11" s="16" t="s">
        <v>160</v>
      </c>
      <c r="C11" s="17" t="s">
        <v>161</v>
      </c>
    </row>
    <row r="12" spans="1:3" ht="19.5" thickBot="1">
      <c r="A12" s="15">
        <v>11</v>
      </c>
      <c r="B12" s="16" t="s">
        <v>716</v>
      </c>
      <c r="C12" s="17" t="s">
        <v>195</v>
      </c>
    </row>
    <row r="13" spans="1:3" ht="37.5">
      <c r="B13" s="28" t="s">
        <v>182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3" sqref="C13"/>
    </sheetView>
  </sheetViews>
  <sheetFormatPr defaultRowHeight="15"/>
  <cols>
    <col min="1" max="1" width="3.85546875" customWidth="1"/>
    <col min="2" max="2" width="37.85546875" customWidth="1"/>
    <col min="3" max="3" width="25.42578125" customWidth="1"/>
  </cols>
  <sheetData>
    <row r="1" spans="1:3" s="11" customFormat="1" ht="26.25" customHeight="1" thickBot="1">
      <c r="A1" s="12"/>
      <c r="B1" s="13" t="s">
        <v>185</v>
      </c>
      <c r="C1" s="14" t="s">
        <v>717</v>
      </c>
    </row>
    <row r="2" spans="1:3" ht="21.75" customHeight="1" thickBot="1">
      <c r="A2" s="31">
        <v>1</v>
      </c>
      <c r="B2" s="32" t="s">
        <v>186</v>
      </c>
      <c r="C2" s="33" t="s">
        <v>187</v>
      </c>
    </row>
    <row r="3" spans="1:3" ht="21.75" customHeight="1" thickBot="1">
      <c r="A3" s="31">
        <v>2</v>
      </c>
      <c r="B3" s="32" t="s">
        <v>188</v>
      </c>
      <c r="C3" s="33" t="s">
        <v>715</v>
      </c>
    </row>
    <row r="4" spans="1:3" ht="27.75" customHeight="1" thickBot="1">
      <c r="A4" s="31">
        <v>3</v>
      </c>
      <c r="B4" s="32" t="s">
        <v>189</v>
      </c>
      <c r="C4" s="33" t="s">
        <v>159</v>
      </c>
    </row>
    <row r="5" spans="1:3" ht="26.25" customHeight="1" thickBot="1">
      <c r="A5" s="31">
        <v>4</v>
      </c>
      <c r="B5" s="32" t="s">
        <v>190</v>
      </c>
      <c r="C5" s="33" t="s">
        <v>713</v>
      </c>
    </row>
    <row r="6" spans="1:3" ht="24" customHeight="1" thickBot="1">
      <c r="A6" s="31">
        <v>5</v>
      </c>
      <c r="B6" s="32" t="s">
        <v>191</v>
      </c>
      <c r="C6" s="33" t="s">
        <v>718</v>
      </c>
    </row>
    <row r="7" spans="1:3" ht="28.5" customHeight="1" thickBot="1">
      <c r="A7" s="31">
        <v>6</v>
      </c>
      <c r="B7" s="32" t="s">
        <v>247</v>
      </c>
      <c r="C7" s="33" t="s">
        <v>715</v>
      </c>
    </row>
    <row r="8" spans="1:3" ht="26.25" customHeight="1" thickBot="1">
      <c r="A8" s="31">
        <v>7</v>
      </c>
      <c r="B8" s="32" t="s">
        <v>248</v>
      </c>
      <c r="C8" s="33" t="s">
        <v>713</v>
      </c>
    </row>
    <row r="10" spans="1:3">
      <c r="A10" s="157" t="s">
        <v>719</v>
      </c>
      <c r="B10" s="157"/>
    </row>
    <row r="11" spans="1:3">
      <c r="A11" s="157"/>
      <c r="B11" s="157"/>
    </row>
  </sheetData>
  <mergeCells count="1">
    <mergeCell ref="A10:B1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15" sqref="D15"/>
    </sheetView>
  </sheetViews>
  <sheetFormatPr defaultRowHeight="15"/>
  <cols>
    <col min="1" max="1" width="30.7109375" customWidth="1"/>
    <col min="5" max="5" width="40" customWidth="1"/>
    <col min="7" max="7" width="28.7109375" customWidth="1"/>
    <col min="8" max="8" width="14.140625" customWidth="1"/>
  </cols>
  <sheetData>
    <row r="1" spans="1:8">
      <c r="A1" s="158" t="s">
        <v>165</v>
      </c>
      <c r="B1" s="158"/>
      <c r="C1" s="158"/>
      <c r="D1" s="158"/>
      <c r="E1" s="158"/>
      <c r="G1" s="3" t="s">
        <v>86</v>
      </c>
      <c r="H1" s="3" t="s">
        <v>88</v>
      </c>
    </row>
    <row r="2" spans="1:8" ht="15.75">
      <c r="A2" s="158"/>
      <c r="B2" s="158"/>
      <c r="C2" s="158"/>
      <c r="D2" s="158"/>
      <c r="E2" s="158"/>
      <c r="G2" s="18" t="s">
        <v>166</v>
      </c>
      <c r="H2" s="1">
        <v>18</v>
      </c>
    </row>
    <row r="3" spans="1:8">
      <c r="A3" s="158"/>
      <c r="B3" s="158"/>
      <c r="C3" s="158"/>
      <c r="D3" s="158"/>
      <c r="E3" s="158"/>
    </row>
    <row r="4" spans="1:8">
      <c r="A4" s="158"/>
      <c r="B4" s="158"/>
      <c r="C4" s="158"/>
      <c r="D4" s="158"/>
      <c r="E4" s="158"/>
    </row>
    <row r="5" spans="1:8">
      <c r="A5" s="158"/>
      <c r="B5" s="158"/>
      <c r="C5" s="158"/>
      <c r="D5" s="158"/>
      <c r="E5" s="158"/>
    </row>
    <row r="6" spans="1:8">
      <c r="A6" s="158"/>
      <c r="B6" s="158"/>
      <c r="C6" s="158"/>
      <c r="D6" s="158"/>
      <c r="E6" s="158"/>
    </row>
    <row r="7" spans="1:8">
      <c r="A7" s="158"/>
      <c r="B7" s="158"/>
      <c r="C7" s="158"/>
      <c r="D7" s="158"/>
      <c r="E7" s="158"/>
    </row>
    <row r="8" spans="1:8">
      <c r="A8" s="158"/>
      <c r="B8" s="158"/>
      <c r="C8" s="158"/>
      <c r="D8" s="158"/>
      <c r="E8" s="158"/>
    </row>
    <row r="9" spans="1:8">
      <c r="A9" s="158"/>
      <c r="B9" s="158"/>
      <c r="C9" s="158"/>
      <c r="D9" s="158"/>
      <c r="E9" s="158"/>
    </row>
    <row r="10" spans="1:8">
      <c r="A10" s="2"/>
      <c r="B10" s="2"/>
      <c r="C10" s="2"/>
      <c r="D10" s="2"/>
    </row>
    <row r="11" spans="1:8">
      <c r="A11" s="2"/>
      <c r="B11" s="2"/>
      <c r="C11" s="2"/>
      <c r="D11" s="2"/>
      <c r="E11" s="2"/>
    </row>
    <row r="12" spans="1:8" ht="51">
      <c r="A12" s="19" t="s">
        <v>0</v>
      </c>
      <c r="B12" s="19" t="s">
        <v>167</v>
      </c>
      <c r="C12" s="19" t="s">
        <v>168</v>
      </c>
      <c r="D12" s="19" t="s">
        <v>169</v>
      </c>
      <c r="E12" s="19" t="s">
        <v>170</v>
      </c>
    </row>
    <row r="13" spans="1:8">
      <c r="A13" s="159" t="s">
        <v>171</v>
      </c>
      <c r="B13" s="161">
        <v>18</v>
      </c>
      <c r="C13" s="19" t="s">
        <v>172</v>
      </c>
      <c r="D13" s="20">
        <v>500</v>
      </c>
      <c r="E13" s="20">
        <f>PRODUCT(B13,D13)</f>
        <v>9000</v>
      </c>
    </row>
    <row r="14" spans="1:8">
      <c r="A14" s="160"/>
      <c r="B14" s="161"/>
      <c r="C14" s="21" t="s">
        <v>173</v>
      </c>
      <c r="D14" s="22">
        <v>250</v>
      </c>
      <c r="E14" s="22">
        <f>PRODUCT(B13*D14)</f>
        <v>4500</v>
      </c>
    </row>
    <row r="15" spans="1:8">
      <c r="A15" s="160"/>
      <c r="B15" s="161"/>
      <c r="C15" s="21"/>
      <c r="D15" s="23"/>
      <c r="E15" s="23"/>
    </row>
    <row r="17" spans="1:1">
      <c r="A17" s="24" t="s">
        <v>174</v>
      </c>
    </row>
    <row r="18" spans="1:1">
      <c r="A18" s="24" t="s">
        <v>175</v>
      </c>
    </row>
    <row r="19" spans="1:1">
      <c r="A19" s="24" t="s">
        <v>176</v>
      </c>
    </row>
  </sheetData>
  <mergeCells count="3">
    <mergeCell ref="A1:E9"/>
    <mergeCell ref="A13:A15"/>
    <mergeCell ref="B13:B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3" sqref="I3"/>
    </sheetView>
  </sheetViews>
  <sheetFormatPr defaultRowHeight="15"/>
  <cols>
    <col min="1" max="1" width="18.5703125" customWidth="1"/>
    <col min="5" max="5" width="24.28515625" customWidth="1"/>
    <col min="7" max="7" width="31" customWidth="1"/>
  </cols>
  <sheetData>
    <row r="1" spans="1:9">
      <c r="A1" s="158" t="s">
        <v>177</v>
      </c>
      <c r="B1" s="158"/>
      <c r="C1" s="158"/>
      <c r="D1" s="158"/>
      <c r="E1" s="158"/>
      <c r="G1" s="3" t="s">
        <v>86</v>
      </c>
      <c r="H1" s="4" t="s">
        <v>87</v>
      </c>
      <c r="I1" s="3" t="s">
        <v>88</v>
      </c>
    </row>
    <row r="2" spans="1:9">
      <c r="A2" s="158"/>
      <c r="B2" s="158"/>
      <c r="C2" s="158"/>
      <c r="D2" s="158"/>
      <c r="E2" s="158"/>
      <c r="G2" s="5" t="s">
        <v>178</v>
      </c>
      <c r="H2" s="25">
        <v>110</v>
      </c>
      <c r="I2" s="1">
        <v>36</v>
      </c>
    </row>
    <row r="3" spans="1:9">
      <c r="A3" s="158"/>
      <c r="B3" s="158"/>
      <c r="C3" s="158"/>
      <c r="D3" s="158"/>
      <c r="E3" s="158"/>
    </row>
    <row r="4" spans="1:9">
      <c r="A4" s="158"/>
      <c r="B4" s="158"/>
      <c r="C4" s="158"/>
      <c r="D4" s="158"/>
      <c r="E4" s="158"/>
    </row>
    <row r="5" spans="1:9">
      <c r="A5" s="158"/>
      <c r="B5" s="158"/>
      <c r="C5" s="158"/>
      <c r="D5" s="158"/>
      <c r="E5" s="158"/>
    </row>
    <row r="6" spans="1:9">
      <c r="A6" s="158"/>
      <c r="B6" s="158"/>
      <c r="C6" s="158"/>
      <c r="D6" s="158"/>
      <c r="E6" s="158"/>
    </row>
    <row r="7" spans="1:9">
      <c r="A7" s="158"/>
      <c r="B7" s="158"/>
      <c r="C7" s="158"/>
      <c r="D7" s="158"/>
      <c r="E7" s="158"/>
    </row>
    <row r="8" spans="1:9">
      <c r="A8" s="158"/>
      <c r="B8" s="158"/>
      <c r="C8" s="158"/>
      <c r="D8" s="158"/>
      <c r="E8" s="158"/>
    </row>
    <row r="9" spans="1:9">
      <c r="A9" s="158"/>
      <c r="B9" s="158"/>
      <c r="C9" s="158"/>
      <c r="D9" s="158"/>
      <c r="E9" s="158"/>
    </row>
    <row r="10" spans="1:9">
      <c r="A10" s="2"/>
      <c r="B10" s="2"/>
      <c r="C10" s="2"/>
      <c r="D10" s="2"/>
    </row>
    <row r="11" spans="1:9">
      <c r="A11" s="2"/>
      <c r="B11" s="2"/>
      <c r="C11" s="2"/>
      <c r="D11" s="2"/>
      <c r="E11" s="2"/>
    </row>
    <row r="12" spans="1:9" ht="51.75">
      <c r="A12" s="26" t="s">
        <v>0</v>
      </c>
      <c r="B12" s="26" t="s">
        <v>167</v>
      </c>
      <c r="C12" s="26" t="s">
        <v>168</v>
      </c>
      <c r="D12" s="26" t="s">
        <v>169</v>
      </c>
      <c r="E12" s="26" t="s">
        <v>170</v>
      </c>
    </row>
    <row r="13" spans="1:9">
      <c r="A13" s="159" t="s">
        <v>179</v>
      </c>
      <c r="B13" s="161">
        <v>36</v>
      </c>
      <c r="C13" s="19" t="s">
        <v>172</v>
      </c>
      <c r="D13" s="20">
        <v>500</v>
      </c>
      <c r="E13" s="20">
        <f>PRODUCT(B13,D13)</f>
        <v>18000</v>
      </c>
    </row>
    <row r="14" spans="1:9">
      <c r="A14" s="160"/>
      <c r="B14" s="161"/>
      <c r="C14" s="21" t="s">
        <v>173</v>
      </c>
      <c r="D14" s="22">
        <v>350</v>
      </c>
      <c r="E14" s="22">
        <f>PRODUCT(B13*D14)</f>
        <v>12600</v>
      </c>
    </row>
    <row r="15" spans="1:9">
      <c r="A15" s="160"/>
      <c r="B15" s="161"/>
      <c r="C15" s="21"/>
      <c r="D15" s="23"/>
      <c r="E15" s="23"/>
    </row>
    <row r="17" spans="1:1">
      <c r="A17" s="24" t="s">
        <v>174</v>
      </c>
    </row>
    <row r="18" spans="1:1">
      <c r="A18" s="24" t="s">
        <v>175</v>
      </c>
    </row>
    <row r="19" spans="1:1">
      <c r="A19" s="24" t="s">
        <v>176</v>
      </c>
    </row>
  </sheetData>
  <mergeCells count="3">
    <mergeCell ref="A1:E9"/>
    <mergeCell ref="A13:A15"/>
    <mergeCell ref="B13:B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B10" sqref="B10"/>
    </sheetView>
  </sheetViews>
  <sheetFormatPr defaultRowHeight="15"/>
  <cols>
    <col min="1" max="1" width="9.7109375" customWidth="1"/>
    <col min="2" max="2" width="31.5703125" customWidth="1"/>
    <col min="3" max="3" width="36.85546875" customWidth="1"/>
  </cols>
  <sheetData>
    <row r="1" spans="1:3" ht="19.5" thickBot="1">
      <c r="A1" s="12"/>
      <c r="B1" s="13" t="s">
        <v>192</v>
      </c>
      <c r="C1" s="14" t="s">
        <v>193</v>
      </c>
    </row>
    <row r="2" spans="1:3" ht="16.5" thickBot="1">
      <c r="A2" s="31">
        <v>1</v>
      </c>
      <c r="B2" s="32" t="s">
        <v>194</v>
      </c>
      <c r="C2" s="33" t="s">
        <v>195</v>
      </c>
    </row>
    <row r="3" spans="1:3" ht="16.5" thickBot="1">
      <c r="A3" s="31">
        <v>2</v>
      </c>
      <c r="B3" s="32" t="s">
        <v>196</v>
      </c>
      <c r="C3" s="33" t="s">
        <v>157</v>
      </c>
    </row>
    <row r="4" spans="1:3" ht="16.5" thickBot="1">
      <c r="A4" s="31">
        <v>3</v>
      </c>
      <c r="B4" s="32" t="s">
        <v>197</v>
      </c>
      <c r="C4" s="33" t="s">
        <v>195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5"/>
  <cols>
    <col min="1" max="1" width="19.5703125" customWidth="1"/>
    <col min="2" max="2" width="35.5703125" customWidth="1"/>
    <col min="5" max="5" width="10.85546875" customWidth="1"/>
  </cols>
  <sheetData>
    <row r="1" spans="1:5">
      <c r="A1" s="174" t="s">
        <v>198</v>
      </c>
      <c r="B1" s="175"/>
      <c r="C1" s="168" t="s">
        <v>212</v>
      </c>
      <c r="D1" s="169"/>
      <c r="E1" s="184" t="s">
        <v>752</v>
      </c>
    </row>
    <row r="2" spans="1:5" ht="15" customHeight="1">
      <c r="A2" s="176"/>
      <c r="B2" s="177"/>
      <c r="C2" s="170"/>
      <c r="D2" s="171"/>
      <c r="E2" s="184"/>
    </row>
    <row r="3" spans="1:5" ht="15.75" thickBot="1">
      <c r="A3" s="178"/>
      <c r="B3" s="179"/>
      <c r="C3" s="172"/>
      <c r="D3" s="173"/>
      <c r="E3" s="184"/>
    </row>
    <row r="4" spans="1:5" ht="15.75" thickBot="1">
      <c r="A4" s="185" t="s">
        <v>199</v>
      </c>
      <c r="B4" s="186"/>
      <c r="C4" s="182">
        <v>29</v>
      </c>
      <c r="D4" s="183"/>
      <c r="E4" s="1">
        <v>2009</v>
      </c>
    </row>
    <row r="5" spans="1:5" ht="15.75" thickBot="1">
      <c r="A5" s="180" t="s">
        <v>200</v>
      </c>
      <c r="B5" s="181"/>
      <c r="C5" s="162">
        <v>6</v>
      </c>
      <c r="D5" s="163"/>
      <c r="E5" s="1">
        <v>2008</v>
      </c>
    </row>
    <row r="6" spans="1:5" ht="15.75" thickBot="1">
      <c r="A6" s="180" t="s">
        <v>201</v>
      </c>
      <c r="B6" s="181"/>
      <c r="C6" s="162">
        <v>9</v>
      </c>
      <c r="D6" s="163"/>
      <c r="E6" s="1">
        <v>2009</v>
      </c>
    </row>
    <row r="7" spans="1:5" ht="15.75" thickBot="1">
      <c r="A7" s="180" t="s">
        <v>202</v>
      </c>
      <c r="B7" s="181"/>
      <c r="C7" s="162">
        <v>9</v>
      </c>
      <c r="D7" s="163"/>
      <c r="E7" s="1">
        <v>2010</v>
      </c>
    </row>
    <row r="8" spans="1:5" ht="15.75" thickBot="1">
      <c r="A8" s="180" t="s">
        <v>203</v>
      </c>
      <c r="B8" s="181"/>
      <c r="C8" s="162">
        <v>19</v>
      </c>
      <c r="D8" s="163"/>
      <c r="E8" s="1">
        <v>2012</v>
      </c>
    </row>
    <row r="9" spans="1:5" ht="15.75" thickBot="1">
      <c r="A9" s="180" t="s">
        <v>204</v>
      </c>
      <c r="B9" s="181"/>
      <c r="C9" s="162">
        <v>17</v>
      </c>
      <c r="D9" s="163"/>
      <c r="E9" s="1">
        <v>2010</v>
      </c>
    </row>
    <row r="10" spans="1:5" ht="15.75" thickBot="1">
      <c r="A10" s="180" t="s">
        <v>205</v>
      </c>
      <c r="B10" s="181"/>
      <c r="C10" s="162">
        <v>17</v>
      </c>
      <c r="D10" s="163"/>
      <c r="E10" s="1">
        <v>2010</v>
      </c>
    </row>
    <row r="11" spans="1:5" ht="15.75" thickBot="1">
      <c r="A11" s="180" t="s">
        <v>206</v>
      </c>
      <c r="B11" s="181"/>
      <c r="C11" s="162">
        <v>10</v>
      </c>
      <c r="D11" s="163"/>
      <c r="E11" s="1">
        <v>2010</v>
      </c>
    </row>
    <row r="12" spans="1:5" ht="15.75" thickBot="1">
      <c r="A12" s="180" t="s">
        <v>207</v>
      </c>
      <c r="B12" s="181"/>
      <c r="C12" s="162">
        <v>10</v>
      </c>
      <c r="D12" s="163"/>
      <c r="E12" s="1">
        <v>2011</v>
      </c>
    </row>
    <row r="13" spans="1:5" ht="15.75" thickBot="1">
      <c r="A13" s="180" t="s">
        <v>208</v>
      </c>
      <c r="B13" s="181"/>
      <c r="C13" s="162">
        <v>16</v>
      </c>
      <c r="D13" s="163"/>
      <c r="E13" s="1">
        <v>2011</v>
      </c>
    </row>
    <row r="14" spans="1:5" ht="15.75" thickBot="1">
      <c r="A14" s="180" t="s">
        <v>209</v>
      </c>
      <c r="B14" s="181"/>
      <c r="C14" s="162">
        <v>10</v>
      </c>
      <c r="D14" s="163"/>
      <c r="E14" s="1">
        <v>2012</v>
      </c>
    </row>
    <row r="15" spans="1:5" ht="15.75" thickBot="1">
      <c r="A15" s="180" t="s">
        <v>210</v>
      </c>
      <c r="B15" s="181"/>
      <c r="C15" s="162">
        <v>8</v>
      </c>
      <c r="D15" s="163"/>
      <c r="E15" s="1">
        <v>2011</v>
      </c>
    </row>
    <row r="16" spans="1:5" ht="15.75" thickBot="1">
      <c r="A16" s="164" t="s">
        <v>211</v>
      </c>
      <c r="B16" s="165"/>
      <c r="C16" s="166">
        <v>160</v>
      </c>
      <c r="D16" s="167"/>
    </row>
  </sheetData>
  <mergeCells count="29">
    <mergeCell ref="E1:E3"/>
    <mergeCell ref="A11:B11"/>
    <mergeCell ref="A12:B12"/>
    <mergeCell ref="A13:B13"/>
    <mergeCell ref="A4:B4"/>
    <mergeCell ref="A5:B5"/>
    <mergeCell ref="A6:B6"/>
    <mergeCell ref="A7:B7"/>
    <mergeCell ref="C6:D6"/>
    <mergeCell ref="C7:D7"/>
    <mergeCell ref="A8:B8"/>
    <mergeCell ref="A9:B9"/>
    <mergeCell ref="A10:B10"/>
    <mergeCell ref="C14:D14"/>
    <mergeCell ref="C15:D15"/>
    <mergeCell ref="A16:B16"/>
    <mergeCell ref="C16:D16"/>
    <mergeCell ref="C1:D3"/>
    <mergeCell ref="A1:B3"/>
    <mergeCell ref="C8:D8"/>
    <mergeCell ref="C9:D9"/>
    <mergeCell ref="C10:D10"/>
    <mergeCell ref="C11:D11"/>
    <mergeCell ref="C12:D12"/>
    <mergeCell ref="C13:D13"/>
    <mergeCell ref="A14:B14"/>
    <mergeCell ref="A15:B15"/>
    <mergeCell ref="C4:D4"/>
    <mergeCell ref="C5:D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E26" sqref="E26"/>
    </sheetView>
  </sheetViews>
  <sheetFormatPr defaultRowHeight="15"/>
  <cols>
    <col min="1" max="1" width="36.42578125" customWidth="1"/>
    <col min="2" max="2" width="19.42578125" customWidth="1"/>
    <col min="3" max="3" width="26.85546875" customWidth="1"/>
  </cols>
  <sheetData>
    <row r="1" spans="1:3" ht="15.75">
      <c r="A1" s="187" t="s">
        <v>507</v>
      </c>
      <c r="B1" s="53" t="s">
        <v>508</v>
      </c>
      <c r="C1" s="53" t="s">
        <v>508</v>
      </c>
    </row>
    <row r="2" spans="1:3" ht="32.25" thickBot="1">
      <c r="A2" s="188"/>
      <c r="B2" s="54" t="s">
        <v>509</v>
      </c>
      <c r="C2" s="54" t="s">
        <v>510</v>
      </c>
    </row>
    <row r="3" spans="1:3" ht="15.75" thickBot="1">
      <c r="A3" s="55" t="s">
        <v>511</v>
      </c>
      <c r="B3" s="56">
        <v>4</v>
      </c>
      <c r="C3" s="56">
        <v>14</v>
      </c>
    </row>
    <row r="4" spans="1:3" ht="15.75" thickBot="1">
      <c r="A4" s="55" t="s">
        <v>512</v>
      </c>
      <c r="B4" s="56">
        <v>4</v>
      </c>
      <c r="C4" s="56">
        <v>13</v>
      </c>
    </row>
    <row r="5" spans="1:3" ht="15.75" thickBot="1">
      <c r="A5" s="55" t="s">
        <v>513</v>
      </c>
      <c r="B5" s="56">
        <v>5</v>
      </c>
      <c r="C5" s="56">
        <v>16</v>
      </c>
    </row>
    <row r="6" spans="1:3" ht="15.75" thickBot="1">
      <c r="A6" s="55" t="s">
        <v>514</v>
      </c>
      <c r="B6" s="56">
        <v>6</v>
      </c>
      <c r="C6" s="56">
        <v>17</v>
      </c>
    </row>
    <row r="7" spans="1:3" ht="15.75" thickBot="1">
      <c r="A7" s="55" t="s">
        <v>515</v>
      </c>
      <c r="B7" s="56">
        <v>3</v>
      </c>
      <c r="C7" s="56">
        <v>8</v>
      </c>
    </row>
    <row r="8" spans="1:3" ht="15.75" thickBot="1">
      <c r="A8" s="55" t="s">
        <v>516</v>
      </c>
      <c r="B8" s="56">
        <v>2</v>
      </c>
      <c r="C8" s="56">
        <v>6</v>
      </c>
    </row>
    <row r="9" spans="1:3" ht="15.75" thickBot="1">
      <c r="A9" s="55" t="s">
        <v>517</v>
      </c>
      <c r="B9" s="56">
        <v>6</v>
      </c>
      <c r="C9" s="56">
        <v>18</v>
      </c>
    </row>
    <row r="10" spans="1:3" ht="15.75" thickBot="1">
      <c r="A10" s="55" t="s">
        <v>518</v>
      </c>
      <c r="B10" s="56">
        <v>6</v>
      </c>
      <c r="C10" s="56">
        <v>16</v>
      </c>
    </row>
    <row r="11" spans="1:3" ht="15.75" thickBot="1">
      <c r="A11" s="55" t="s">
        <v>519</v>
      </c>
      <c r="B11" s="56">
        <v>9</v>
      </c>
      <c r="C11" s="56">
        <v>34</v>
      </c>
    </row>
    <row r="12" spans="1:3" ht="15.75" thickBot="1">
      <c r="A12" s="55" t="s">
        <v>520</v>
      </c>
      <c r="B12" s="56">
        <v>6</v>
      </c>
      <c r="C12" s="56">
        <v>20</v>
      </c>
    </row>
    <row r="13" spans="1:3" ht="15.75" thickBot="1">
      <c r="A13" s="55" t="s">
        <v>521</v>
      </c>
      <c r="B13" s="56">
        <v>6</v>
      </c>
      <c r="C13" s="56">
        <v>8</v>
      </c>
    </row>
    <row r="14" spans="1:3" ht="15.75" thickBot="1">
      <c r="A14" s="55" t="s">
        <v>522</v>
      </c>
      <c r="B14" s="56">
        <v>5</v>
      </c>
      <c r="C14" s="56">
        <v>8</v>
      </c>
    </row>
    <row r="15" spans="1:3" ht="15.75" thickBot="1">
      <c r="A15" s="55" t="s">
        <v>523</v>
      </c>
      <c r="B15" s="56">
        <v>6</v>
      </c>
      <c r="C15" s="56">
        <v>12</v>
      </c>
    </row>
    <row r="16" spans="1:3" ht="15.75" thickBot="1">
      <c r="A16" s="55" t="s">
        <v>524</v>
      </c>
      <c r="B16" s="56">
        <v>4</v>
      </c>
      <c r="C16" s="56">
        <v>8</v>
      </c>
    </row>
    <row r="17" spans="1:3" ht="15" customHeight="1" thickBot="1">
      <c r="A17" s="55" t="s">
        <v>525</v>
      </c>
      <c r="B17" s="56">
        <v>1</v>
      </c>
      <c r="C17" s="56">
        <v>1</v>
      </c>
    </row>
    <row r="18" spans="1:3" ht="15.75" customHeight="1" thickBot="1">
      <c r="A18" s="55" t="s">
        <v>526</v>
      </c>
      <c r="B18" s="56">
        <v>5</v>
      </c>
      <c r="C18" s="56">
        <v>10</v>
      </c>
    </row>
    <row r="19" spans="1:3" ht="15.75" thickBot="1">
      <c r="A19" s="55" t="s">
        <v>527</v>
      </c>
      <c r="B19" s="56">
        <v>3</v>
      </c>
      <c r="C19" s="56">
        <v>6</v>
      </c>
    </row>
    <row r="20" spans="1:3" ht="15.75" thickBot="1">
      <c r="A20" s="55" t="s">
        <v>528</v>
      </c>
      <c r="B20" s="56">
        <v>9</v>
      </c>
      <c r="C20" s="56">
        <v>15</v>
      </c>
    </row>
    <row r="21" spans="1:3" ht="15.75" thickBot="1">
      <c r="A21" s="55" t="s">
        <v>529</v>
      </c>
      <c r="B21" s="56">
        <v>4</v>
      </c>
      <c r="C21" s="56">
        <v>4</v>
      </c>
    </row>
    <row r="22" spans="1:3" ht="15.75" thickBot="1">
      <c r="A22" s="55" t="s">
        <v>530</v>
      </c>
      <c r="B22" s="56">
        <v>5</v>
      </c>
      <c r="C22" s="56">
        <v>5</v>
      </c>
    </row>
    <row r="23" spans="1:3" ht="16.5" thickBot="1">
      <c r="A23" s="57" t="s">
        <v>531</v>
      </c>
      <c r="B23" s="58">
        <v>99</v>
      </c>
      <c r="C23" s="58">
        <v>245</v>
      </c>
    </row>
  </sheetData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K14" sqref="K14"/>
    </sheetView>
  </sheetViews>
  <sheetFormatPr defaultRowHeight="15"/>
  <cols>
    <col min="1" max="1" width="12.7109375" customWidth="1"/>
    <col min="2" max="2" width="43.28515625" customWidth="1"/>
    <col min="3" max="3" width="17.7109375" customWidth="1"/>
    <col min="4" max="4" width="32.42578125" customWidth="1"/>
  </cols>
  <sheetData>
    <row r="1" spans="1:3" ht="32.25" thickBot="1">
      <c r="A1" s="52"/>
      <c r="B1" s="13" t="s">
        <v>502</v>
      </c>
      <c r="C1" s="14" t="s">
        <v>503</v>
      </c>
    </row>
    <row r="2" spans="1:3" ht="23.25" customHeight="1" thickBot="1">
      <c r="A2" s="31">
        <v>1</v>
      </c>
      <c r="B2" s="32" t="s">
        <v>504</v>
      </c>
      <c r="C2" s="33" t="s">
        <v>187</v>
      </c>
    </row>
    <row r="3" spans="1:3" ht="30.75" customHeight="1" thickBot="1">
      <c r="A3" s="31">
        <v>2</v>
      </c>
      <c r="B3" s="32" t="s">
        <v>505</v>
      </c>
      <c r="C3" s="33" t="s">
        <v>187</v>
      </c>
    </row>
    <row r="4" spans="1:3" ht="15.75" thickBot="1">
      <c r="A4" s="189" t="s">
        <v>506</v>
      </c>
      <c r="B4" s="190"/>
      <c r="C4" s="19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7"/>
  <sheetViews>
    <sheetView workbookViewId="0">
      <selection activeCell="G1" sqref="G1"/>
    </sheetView>
  </sheetViews>
  <sheetFormatPr defaultRowHeight="15"/>
  <cols>
    <col min="1" max="1" width="13.42578125" customWidth="1"/>
    <col min="2" max="2" width="18.140625" customWidth="1"/>
    <col min="3" max="3" width="18.85546875" customWidth="1"/>
    <col min="4" max="4" width="18.5703125" customWidth="1"/>
    <col min="6" max="6" width="12.7109375" customWidth="1"/>
    <col min="7" max="7" width="14.570312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 ht="15" customHeight="1">
      <c r="A2" s="70" t="s">
        <v>217</v>
      </c>
      <c r="B2" s="70" t="s">
        <v>391</v>
      </c>
      <c r="C2" s="70" t="s">
        <v>597</v>
      </c>
      <c r="D2" s="70">
        <v>4</v>
      </c>
      <c r="E2" s="70">
        <v>165</v>
      </c>
    </row>
    <row r="3" spans="1:5" ht="15" customHeight="1">
      <c r="A3" s="70" t="s">
        <v>217</v>
      </c>
      <c r="B3" s="70" t="s">
        <v>391</v>
      </c>
      <c r="C3" s="70" t="s">
        <v>598</v>
      </c>
      <c r="D3" s="70">
        <v>7</v>
      </c>
      <c r="E3" s="70">
        <v>228</v>
      </c>
    </row>
    <row r="4" spans="1:5">
      <c r="A4" s="70" t="s">
        <v>217</v>
      </c>
      <c r="B4" s="70" t="s">
        <v>391</v>
      </c>
      <c r="C4" s="70" t="s">
        <v>599</v>
      </c>
      <c r="D4" s="70">
        <v>18</v>
      </c>
      <c r="E4" s="70">
        <v>495</v>
      </c>
    </row>
    <row r="5" spans="1:5">
      <c r="A5" s="70" t="s">
        <v>217</v>
      </c>
      <c r="B5" s="70" t="s">
        <v>392</v>
      </c>
      <c r="C5" s="70" t="s">
        <v>67</v>
      </c>
      <c r="D5" s="70">
        <v>2</v>
      </c>
      <c r="E5" s="70">
        <v>170</v>
      </c>
    </row>
    <row r="6" spans="1:5">
      <c r="A6" s="70" t="s">
        <v>217</v>
      </c>
      <c r="B6" s="70" t="s">
        <v>393</v>
      </c>
      <c r="C6" s="70" t="s">
        <v>600</v>
      </c>
      <c r="D6" s="70">
        <v>6</v>
      </c>
      <c r="E6" s="70">
        <v>320</v>
      </c>
    </row>
    <row r="7" spans="1:5">
      <c r="A7" s="70" t="s">
        <v>217</v>
      </c>
      <c r="B7" s="70" t="s">
        <v>394</v>
      </c>
      <c r="C7" s="70" t="s">
        <v>601</v>
      </c>
      <c r="D7" s="70">
        <v>4</v>
      </c>
      <c r="E7" s="70">
        <v>170</v>
      </c>
    </row>
    <row r="8" spans="1:5">
      <c r="A8" s="70" t="s">
        <v>217</v>
      </c>
      <c r="B8" s="70" t="s">
        <v>394</v>
      </c>
      <c r="C8" s="70" t="s">
        <v>602</v>
      </c>
      <c r="D8" s="70">
        <v>4</v>
      </c>
      <c r="E8" s="70">
        <v>170</v>
      </c>
    </row>
    <row r="9" spans="1:5">
      <c r="A9" s="70" t="s">
        <v>217</v>
      </c>
      <c r="B9" s="70" t="s">
        <v>395</v>
      </c>
      <c r="C9" s="70" t="s">
        <v>603</v>
      </c>
      <c r="D9" s="70">
        <v>4</v>
      </c>
      <c r="E9" s="70">
        <v>150</v>
      </c>
    </row>
    <row r="10" spans="1:5">
      <c r="A10" s="70" t="s">
        <v>217</v>
      </c>
      <c r="B10" s="70" t="s">
        <v>395</v>
      </c>
      <c r="C10" s="70" t="s">
        <v>604</v>
      </c>
      <c r="D10" s="70">
        <v>4</v>
      </c>
      <c r="E10" s="70">
        <v>150</v>
      </c>
    </row>
    <row r="11" spans="1:5">
      <c r="A11" s="70" t="s">
        <v>217</v>
      </c>
      <c r="B11" s="70" t="s">
        <v>395</v>
      </c>
      <c r="C11" s="70" t="s">
        <v>605</v>
      </c>
      <c r="D11" s="70">
        <v>4</v>
      </c>
      <c r="E11" s="70">
        <v>110</v>
      </c>
    </row>
    <row r="12" spans="1:5">
      <c r="A12" s="70" t="s">
        <v>217</v>
      </c>
      <c r="B12" s="70" t="s">
        <v>395</v>
      </c>
      <c r="C12" s="71" t="s">
        <v>720</v>
      </c>
      <c r="D12" s="70">
        <v>10</v>
      </c>
      <c r="E12" s="70">
        <v>312</v>
      </c>
    </row>
    <row r="13" spans="1:5">
      <c r="A13" s="70" t="s">
        <v>217</v>
      </c>
      <c r="B13" s="70" t="s">
        <v>395</v>
      </c>
      <c r="C13" s="70">
        <v>9</v>
      </c>
      <c r="D13" s="70">
        <v>3</v>
      </c>
      <c r="E13" s="70">
        <v>60</v>
      </c>
    </row>
    <row r="14" spans="1:5" ht="15.75" thickBot="1">
      <c r="A14" s="70" t="s">
        <v>217</v>
      </c>
      <c r="B14" s="70" t="s">
        <v>396</v>
      </c>
      <c r="C14" s="70">
        <v>9</v>
      </c>
      <c r="D14" s="72">
        <v>8</v>
      </c>
      <c r="E14" s="70">
        <v>220</v>
      </c>
    </row>
    <row r="15" spans="1:5" ht="15.75" thickBot="1">
      <c r="A15" s="73"/>
      <c r="B15" s="73"/>
      <c r="C15" s="74"/>
      <c r="D15" s="75">
        <f>SUM(D2:D14)</f>
        <v>78</v>
      </c>
      <c r="E15" s="76"/>
    </row>
    <row r="16" spans="1:5">
      <c r="A16" s="69" t="s">
        <v>789</v>
      </c>
      <c r="B16" s="69" t="s">
        <v>86</v>
      </c>
      <c r="C16" s="69" t="s">
        <v>790</v>
      </c>
      <c r="D16" s="69" t="s">
        <v>791</v>
      </c>
      <c r="E16" s="69" t="s">
        <v>792</v>
      </c>
    </row>
    <row r="17" spans="1:5">
      <c r="A17" s="70" t="s">
        <v>218</v>
      </c>
      <c r="B17" s="70" t="s">
        <v>606</v>
      </c>
      <c r="C17" s="70">
        <v>32</v>
      </c>
      <c r="D17" s="70">
        <v>2</v>
      </c>
      <c r="E17" s="70">
        <v>170</v>
      </c>
    </row>
    <row r="18" spans="1:5">
      <c r="A18" s="70" t="s">
        <v>218</v>
      </c>
      <c r="B18" s="70" t="s">
        <v>606</v>
      </c>
      <c r="C18" s="70" t="s">
        <v>56</v>
      </c>
      <c r="D18" s="70">
        <v>2</v>
      </c>
      <c r="E18" s="70">
        <v>170</v>
      </c>
    </row>
    <row r="19" spans="1:5">
      <c r="A19" s="70" t="s">
        <v>218</v>
      </c>
      <c r="B19" s="70" t="s">
        <v>398</v>
      </c>
      <c r="C19" s="70">
        <v>9</v>
      </c>
      <c r="D19" s="70">
        <v>6</v>
      </c>
      <c r="E19" s="70">
        <v>224</v>
      </c>
    </row>
    <row r="20" spans="1:5">
      <c r="A20" s="70" t="s">
        <v>218</v>
      </c>
      <c r="B20" s="70" t="s">
        <v>398</v>
      </c>
      <c r="C20" s="70" t="s">
        <v>607</v>
      </c>
      <c r="D20" s="70">
        <v>8</v>
      </c>
      <c r="E20" s="70">
        <v>256</v>
      </c>
    </row>
    <row r="21" spans="1:5" ht="22.5" customHeight="1">
      <c r="A21" s="70" t="s">
        <v>218</v>
      </c>
      <c r="B21" s="70" t="s">
        <v>399</v>
      </c>
      <c r="C21" s="70">
        <v>1</v>
      </c>
      <c r="D21" s="70">
        <v>2</v>
      </c>
      <c r="E21" s="70">
        <v>170</v>
      </c>
    </row>
    <row r="22" spans="1:5">
      <c r="A22" s="70" t="s">
        <v>218</v>
      </c>
      <c r="B22" s="70" t="s">
        <v>399</v>
      </c>
      <c r="C22" s="70">
        <v>2</v>
      </c>
      <c r="D22" s="70">
        <v>2</v>
      </c>
      <c r="E22" s="70">
        <v>170</v>
      </c>
    </row>
    <row r="23" spans="1:5">
      <c r="A23" s="70" t="s">
        <v>218</v>
      </c>
      <c r="B23" s="70" t="s">
        <v>399</v>
      </c>
      <c r="C23" s="70" t="s">
        <v>608</v>
      </c>
      <c r="D23" s="70">
        <v>15</v>
      </c>
      <c r="E23" s="70">
        <v>480</v>
      </c>
    </row>
    <row r="24" spans="1:5">
      <c r="A24" s="70" t="s">
        <v>218</v>
      </c>
      <c r="B24" s="70" t="s">
        <v>399</v>
      </c>
      <c r="C24" s="70" t="s">
        <v>609</v>
      </c>
      <c r="D24" s="70">
        <v>11</v>
      </c>
      <c r="E24" s="70">
        <v>352</v>
      </c>
    </row>
    <row r="25" spans="1:5">
      <c r="A25" s="70" t="s">
        <v>218</v>
      </c>
      <c r="B25" s="70" t="s">
        <v>89</v>
      </c>
      <c r="C25" s="70" t="s">
        <v>612</v>
      </c>
      <c r="D25" s="70">
        <v>24</v>
      </c>
      <c r="E25" s="70">
        <v>928</v>
      </c>
    </row>
    <row r="26" spans="1:5">
      <c r="A26" s="70" t="s">
        <v>218</v>
      </c>
      <c r="B26" s="70" t="s">
        <v>400</v>
      </c>
      <c r="C26" s="70" t="s">
        <v>610</v>
      </c>
      <c r="D26" s="70">
        <v>11</v>
      </c>
      <c r="E26" s="70">
        <v>352</v>
      </c>
    </row>
    <row r="27" spans="1:5">
      <c r="A27" s="70" t="s">
        <v>218</v>
      </c>
      <c r="B27" s="70" t="s">
        <v>401</v>
      </c>
      <c r="C27" s="70" t="s">
        <v>611</v>
      </c>
      <c r="D27" s="70">
        <v>13</v>
      </c>
      <c r="E27" s="70">
        <v>576</v>
      </c>
    </row>
    <row r="28" spans="1:5">
      <c r="A28" s="70" t="s">
        <v>218</v>
      </c>
      <c r="B28" s="70" t="s">
        <v>89</v>
      </c>
      <c r="C28" s="70">
        <v>26</v>
      </c>
      <c r="D28" s="70">
        <v>6</v>
      </c>
      <c r="E28" s="70">
        <v>196</v>
      </c>
    </row>
    <row r="29" spans="1:5">
      <c r="A29" s="70" t="s">
        <v>218</v>
      </c>
      <c r="B29" s="70" t="s">
        <v>397</v>
      </c>
      <c r="C29" s="70">
        <v>15</v>
      </c>
      <c r="D29" s="70">
        <v>8</v>
      </c>
      <c r="E29" s="70">
        <v>256</v>
      </c>
    </row>
    <row r="30" spans="1:5">
      <c r="A30" s="70" t="s">
        <v>218</v>
      </c>
      <c r="B30" s="70" t="s">
        <v>402</v>
      </c>
      <c r="C30" s="70" t="s">
        <v>613</v>
      </c>
      <c r="D30" s="70">
        <v>7</v>
      </c>
      <c r="E30" s="77">
        <v>256</v>
      </c>
    </row>
    <row r="31" spans="1:5">
      <c r="A31" s="70" t="s">
        <v>218</v>
      </c>
      <c r="B31" s="70" t="s">
        <v>242</v>
      </c>
      <c r="C31" s="70" t="s">
        <v>43</v>
      </c>
      <c r="D31" s="70">
        <v>1</v>
      </c>
      <c r="E31" s="77">
        <v>256</v>
      </c>
    </row>
    <row r="32" spans="1:5">
      <c r="A32" s="70" t="s">
        <v>218</v>
      </c>
      <c r="B32" s="70" t="s">
        <v>242</v>
      </c>
      <c r="C32" s="70" t="s">
        <v>614</v>
      </c>
      <c r="D32" s="70">
        <v>2</v>
      </c>
      <c r="E32" s="77">
        <v>225</v>
      </c>
    </row>
    <row r="33" spans="1:5">
      <c r="A33" s="70" t="s">
        <v>218</v>
      </c>
      <c r="B33" s="70" t="s">
        <v>242</v>
      </c>
      <c r="C33" s="70" t="s">
        <v>113</v>
      </c>
      <c r="D33" s="70">
        <v>3</v>
      </c>
      <c r="E33" s="77">
        <v>128</v>
      </c>
    </row>
    <row r="34" spans="1:5">
      <c r="A34" s="70" t="s">
        <v>218</v>
      </c>
      <c r="B34" s="70" t="s">
        <v>242</v>
      </c>
      <c r="C34" s="70" t="s">
        <v>615</v>
      </c>
      <c r="D34" s="70">
        <v>7</v>
      </c>
      <c r="E34" s="77">
        <v>288</v>
      </c>
    </row>
    <row r="35" spans="1:5">
      <c r="A35" s="70" t="s">
        <v>218</v>
      </c>
      <c r="B35" s="70" t="s">
        <v>242</v>
      </c>
      <c r="C35" s="70" t="s">
        <v>616</v>
      </c>
      <c r="D35" s="70">
        <v>5</v>
      </c>
      <c r="E35" s="77">
        <v>320</v>
      </c>
    </row>
    <row r="36" spans="1:5">
      <c r="A36" s="70" t="s">
        <v>218</v>
      </c>
      <c r="B36" s="70" t="s">
        <v>242</v>
      </c>
      <c r="C36" s="70" t="s">
        <v>617</v>
      </c>
      <c r="D36" s="70">
        <v>3</v>
      </c>
      <c r="E36" s="77">
        <v>224</v>
      </c>
    </row>
    <row r="37" spans="1:5">
      <c r="A37" s="70" t="s">
        <v>218</v>
      </c>
      <c r="B37" s="70" t="s">
        <v>242</v>
      </c>
      <c r="C37" s="70" t="s">
        <v>618</v>
      </c>
      <c r="D37" s="70">
        <v>6</v>
      </c>
      <c r="E37" s="77">
        <v>220</v>
      </c>
    </row>
    <row r="38" spans="1:5">
      <c r="A38" s="70" t="s">
        <v>218</v>
      </c>
      <c r="B38" s="70" t="s">
        <v>242</v>
      </c>
      <c r="C38" s="70" t="s">
        <v>619</v>
      </c>
      <c r="D38" s="70">
        <v>3</v>
      </c>
      <c r="E38" s="77">
        <v>320</v>
      </c>
    </row>
    <row r="39" spans="1:5">
      <c r="A39" s="70" t="s">
        <v>218</v>
      </c>
      <c r="B39" s="70" t="s">
        <v>89</v>
      </c>
      <c r="C39" s="70" t="s">
        <v>620</v>
      </c>
      <c r="D39" s="70">
        <v>2</v>
      </c>
      <c r="E39" s="70">
        <v>225</v>
      </c>
    </row>
    <row r="40" spans="1:5">
      <c r="A40" s="70" t="s">
        <v>218</v>
      </c>
      <c r="B40" s="70" t="s">
        <v>89</v>
      </c>
      <c r="C40" s="70">
        <v>15</v>
      </c>
      <c r="D40" s="70">
        <v>11</v>
      </c>
      <c r="E40" s="70">
        <v>512</v>
      </c>
    </row>
    <row r="41" spans="1:5">
      <c r="A41" s="70" t="s">
        <v>218</v>
      </c>
      <c r="B41" s="70" t="s">
        <v>89</v>
      </c>
      <c r="C41" s="70" t="s">
        <v>621</v>
      </c>
      <c r="D41" s="70">
        <v>1</v>
      </c>
      <c r="E41" s="70">
        <v>225</v>
      </c>
    </row>
    <row r="42" spans="1:5">
      <c r="A42" s="70" t="s">
        <v>218</v>
      </c>
      <c r="B42" s="70" t="s">
        <v>397</v>
      </c>
      <c r="C42" s="70" t="s">
        <v>622</v>
      </c>
      <c r="D42" s="70">
        <v>11</v>
      </c>
      <c r="E42" s="70">
        <v>352</v>
      </c>
    </row>
    <row r="43" spans="1:5">
      <c r="A43" s="70" t="s">
        <v>218</v>
      </c>
      <c r="B43" s="70" t="s">
        <v>397</v>
      </c>
      <c r="C43" s="70" t="s">
        <v>623</v>
      </c>
      <c r="D43" s="70">
        <v>2</v>
      </c>
      <c r="E43" s="70">
        <v>225</v>
      </c>
    </row>
    <row r="44" spans="1:5">
      <c r="A44" s="70" t="s">
        <v>218</v>
      </c>
      <c r="B44" s="70" t="s">
        <v>403</v>
      </c>
      <c r="C44" s="70" t="s">
        <v>624</v>
      </c>
      <c r="D44" s="70">
        <v>12</v>
      </c>
      <c r="E44" s="70">
        <v>384</v>
      </c>
    </row>
    <row r="45" spans="1:5">
      <c r="A45" s="70" t="s">
        <v>218</v>
      </c>
      <c r="B45" s="70" t="s">
        <v>403</v>
      </c>
      <c r="C45" s="70">
        <v>5</v>
      </c>
      <c r="D45" s="70">
        <v>2</v>
      </c>
      <c r="E45" s="77">
        <v>225</v>
      </c>
    </row>
    <row r="46" spans="1:5">
      <c r="A46" s="70" t="s">
        <v>218</v>
      </c>
      <c r="B46" s="70" t="s">
        <v>403</v>
      </c>
      <c r="C46" s="70" t="s">
        <v>1</v>
      </c>
      <c r="D46" s="70">
        <v>5</v>
      </c>
      <c r="E46" s="77">
        <v>160</v>
      </c>
    </row>
    <row r="47" spans="1:5">
      <c r="A47" s="70" t="s">
        <v>218</v>
      </c>
      <c r="B47" s="70" t="s">
        <v>403</v>
      </c>
      <c r="C47" s="70">
        <v>9</v>
      </c>
      <c r="D47" s="70">
        <v>5</v>
      </c>
      <c r="E47" s="77">
        <v>160</v>
      </c>
    </row>
    <row r="48" spans="1:5">
      <c r="A48" s="70" t="s">
        <v>218</v>
      </c>
      <c r="B48" s="70" t="s">
        <v>403</v>
      </c>
      <c r="C48" s="70" t="s">
        <v>3</v>
      </c>
      <c r="D48" s="70">
        <v>8</v>
      </c>
      <c r="E48" s="77">
        <v>352</v>
      </c>
    </row>
    <row r="49" spans="1:5">
      <c r="A49" s="70" t="s">
        <v>218</v>
      </c>
      <c r="B49" s="70" t="s">
        <v>403</v>
      </c>
      <c r="C49" s="70" t="s">
        <v>19</v>
      </c>
      <c r="D49" s="70">
        <v>2</v>
      </c>
      <c r="E49" s="77">
        <v>225</v>
      </c>
    </row>
    <row r="50" spans="1:5">
      <c r="A50" s="70" t="s">
        <v>218</v>
      </c>
      <c r="B50" s="70" t="s">
        <v>242</v>
      </c>
      <c r="C50" s="70">
        <v>4</v>
      </c>
      <c r="D50" s="70">
        <v>4</v>
      </c>
      <c r="E50" s="77">
        <v>170</v>
      </c>
    </row>
    <row r="51" spans="1:5">
      <c r="A51" s="70" t="s">
        <v>218</v>
      </c>
      <c r="B51" s="70" t="s">
        <v>89</v>
      </c>
      <c r="C51" s="70" t="s">
        <v>559</v>
      </c>
      <c r="D51" s="70">
        <v>8</v>
      </c>
      <c r="E51" s="70">
        <v>256</v>
      </c>
    </row>
    <row r="52" spans="1:5" ht="15.75" thickBot="1">
      <c r="A52" s="70" t="s">
        <v>218</v>
      </c>
      <c r="B52" s="70" t="s">
        <v>89</v>
      </c>
      <c r="C52" s="70" t="s">
        <v>622</v>
      </c>
      <c r="D52" s="72">
        <v>8</v>
      </c>
      <c r="E52" s="70">
        <v>256</v>
      </c>
    </row>
    <row r="53" spans="1:5" ht="15.75" thickBot="1">
      <c r="A53" s="73"/>
      <c r="B53" s="73"/>
      <c r="C53" s="74"/>
      <c r="D53" s="75">
        <f>SUM(D17:D52)</f>
        <v>228</v>
      </c>
      <c r="E53" s="76"/>
    </row>
    <row r="54" spans="1:5">
      <c r="A54" s="73"/>
      <c r="B54" s="73"/>
      <c r="C54" s="73"/>
      <c r="D54" s="78"/>
      <c r="E54" s="73"/>
    </row>
    <row r="55" spans="1:5">
      <c r="A55" s="69" t="s">
        <v>789</v>
      </c>
      <c r="B55" s="69" t="s">
        <v>86</v>
      </c>
      <c r="C55" s="69" t="s">
        <v>790</v>
      </c>
      <c r="D55" s="69" t="s">
        <v>791</v>
      </c>
      <c r="E55" s="69" t="s">
        <v>792</v>
      </c>
    </row>
    <row r="56" spans="1:5">
      <c r="A56" s="70" t="s">
        <v>219</v>
      </c>
      <c r="B56" s="79" t="s">
        <v>721</v>
      </c>
      <c r="C56" s="79" t="s">
        <v>42</v>
      </c>
      <c r="D56" s="79">
        <v>2</v>
      </c>
      <c r="E56" s="80">
        <f t="shared" ref="E56:E101" si="0">D56*36</f>
        <v>72</v>
      </c>
    </row>
    <row r="57" spans="1:5">
      <c r="A57" s="70" t="s">
        <v>219</v>
      </c>
      <c r="B57" s="79" t="s">
        <v>722</v>
      </c>
      <c r="C57" s="79" t="s">
        <v>53</v>
      </c>
      <c r="D57" s="79">
        <v>12</v>
      </c>
      <c r="E57" s="80">
        <f t="shared" si="0"/>
        <v>432</v>
      </c>
    </row>
    <row r="58" spans="1:5">
      <c r="A58" s="70" t="s">
        <v>219</v>
      </c>
      <c r="B58" s="79" t="s">
        <v>725</v>
      </c>
      <c r="C58" s="79" t="s">
        <v>726</v>
      </c>
      <c r="D58" s="79">
        <v>8</v>
      </c>
      <c r="E58" s="80">
        <f t="shared" si="0"/>
        <v>288</v>
      </c>
    </row>
    <row r="59" spans="1:5">
      <c r="A59" s="70" t="s">
        <v>219</v>
      </c>
      <c r="B59" s="79" t="s">
        <v>721</v>
      </c>
      <c r="C59" s="79" t="s">
        <v>596</v>
      </c>
      <c r="D59" s="79">
        <v>6</v>
      </c>
      <c r="E59" s="80">
        <f t="shared" si="0"/>
        <v>216</v>
      </c>
    </row>
    <row r="60" spans="1:5">
      <c r="A60" s="70" t="s">
        <v>219</v>
      </c>
      <c r="B60" s="79" t="s">
        <v>727</v>
      </c>
      <c r="C60" s="79" t="s">
        <v>728</v>
      </c>
      <c r="D60" s="79">
        <v>4</v>
      </c>
      <c r="E60" s="80">
        <f t="shared" si="0"/>
        <v>144</v>
      </c>
    </row>
    <row r="61" spans="1:5">
      <c r="A61" s="70" t="s">
        <v>219</v>
      </c>
      <c r="B61" s="79" t="s">
        <v>727</v>
      </c>
      <c r="C61" s="79" t="s">
        <v>663</v>
      </c>
      <c r="D61" s="79">
        <v>10</v>
      </c>
      <c r="E61" s="80">
        <f t="shared" si="0"/>
        <v>360</v>
      </c>
    </row>
    <row r="62" spans="1:5">
      <c r="A62" s="70" t="s">
        <v>219</v>
      </c>
      <c r="B62" s="79" t="s">
        <v>727</v>
      </c>
      <c r="C62" s="79" t="s">
        <v>44</v>
      </c>
      <c r="D62" s="79">
        <v>3</v>
      </c>
      <c r="E62" s="80">
        <f t="shared" si="0"/>
        <v>108</v>
      </c>
    </row>
    <row r="63" spans="1:5">
      <c r="A63" s="70" t="s">
        <v>219</v>
      </c>
      <c r="B63" s="79" t="s">
        <v>727</v>
      </c>
      <c r="C63" s="79" t="s">
        <v>54</v>
      </c>
      <c r="D63" s="79">
        <v>6</v>
      </c>
      <c r="E63" s="80">
        <f t="shared" si="0"/>
        <v>216</v>
      </c>
    </row>
    <row r="64" spans="1:5">
      <c r="A64" s="70" t="s">
        <v>219</v>
      </c>
      <c r="B64" s="81" t="s">
        <v>729</v>
      </c>
      <c r="C64" s="82" t="s">
        <v>663</v>
      </c>
      <c r="D64" s="82">
        <v>5</v>
      </c>
      <c r="E64" s="80">
        <f t="shared" si="0"/>
        <v>180</v>
      </c>
    </row>
    <row r="65" spans="1:5">
      <c r="A65" s="70" t="s">
        <v>219</v>
      </c>
      <c r="B65" s="81" t="s">
        <v>729</v>
      </c>
      <c r="C65" s="82" t="s">
        <v>730</v>
      </c>
      <c r="D65" s="82">
        <v>3</v>
      </c>
      <c r="E65" s="80">
        <f t="shared" si="0"/>
        <v>108</v>
      </c>
    </row>
    <row r="66" spans="1:5" ht="30">
      <c r="A66" s="70" t="s">
        <v>219</v>
      </c>
      <c r="B66" s="81" t="s">
        <v>721</v>
      </c>
      <c r="C66" s="82">
        <v>45</v>
      </c>
      <c r="D66" s="82">
        <v>3</v>
      </c>
      <c r="E66" s="80">
        <f t="shared" si="0"/>
        <v>108</v>
      </c>
    </row>
    <row r="67" spans="1:5">
      <c r="A67" s="70" t="s">
        <v>219</v>
      </c>
      <c r="B67" s="79" t="s">
        <v>733</v>
      </c>
      <c r="C67" s="79">
        <v>11</v>
      </c>
      <c r="D67" s="79">
        <v>7</v>
      </c>
      <c r="E67" s="80">
        <f t="shared" si="0"/>
        <v>252</v>
      </c>
    </row>
    <row r="68" spans="1:5">
      <c r="A68" s="70" t="s">
        <v>219</v>
      </c>
      <c r="B68" s="79" t="s">
        <v>734</v>
      </c>
      <c r="C68" s="79">
        <v>9</v>
      </c>
      <c r="D68" s="79">
        <v>3</v>
      </c>
      <c r="E68" s="80">
        <f t="shared" si="0"/>
        <v>108</v>
      </c>
    </row>
    <row r="69" spans="1:5">
      <c r="A69" s="70" t="s">
        <v>219</v>
      </c>
      <c r="B69" s="79" t="s">
        <v>753</v>
      </c>
      <c r="C69" s="79" t="s">
        <v>735</v>
      </c>
      <c r="D69" s="79">
        <v>2</v>
      </c>
      <c r="E69" s="80">
        <f t="shared" si="0"/>
        <v>72</v>
      </c>
    </row>
    <row r="70" spans="1:5">
      <c r="A70" s="70" t="s">
        <v>219</v>
      </c>
      <c r="B70" s="79" t="s">
        <v>723</v>
      </c>
      <c r="C70" s="79" t="s">
        <v>736</v>
      </c>
      <c r="D70" s="79">
        <v>6</v>
      </c>
      <c r="E70" s="80">
        <f t="shared" si="0"/>
        <v>216</v>
      </c>
    </row>
    <row r="71" spans="1:5">
      <c r="A71" s="70" t="s">
        <v>219</v>
      </c>
      <c r="B71" s="79" t="s">
        <v>723</v>
      </c>
      <c r="C71" s="79">
        <v>18</v>
      </c>
      <c r="D71" s="79">
        <v>6</v>
      </c>
      <c r="E71" s="80">
        <f t="shared" si="0"/>
        <v>216</v>
      </c>
    </row>
    <row r="72" spans="1:5">
      <c r="A72" s="70" t="s">
        <v>219</v>
      </c>
      <c r="B72" s="79" t="s">
        <v>723</v>
      </c>
      <c r="C72" s="79" t="s">
        <v>737</v>
      </c>
      <c r="D72" s="79">
        <v>6</v>
      </c>
      <c r="E72" s="80">
        <f t="shared" si="0"/>
        <v>216</v>
      </c>
    </row>
    <row r="73" spans="1:5">
      <c r="A73" s="70" t="s">
        <v>219</v>
      </c>
      <c r="B73" s="79" t="s">
        <v>723</v>
      </c>
      <c r="C73" s="79" t="s">
        <v>738</v>
      </c>
      <c r="D73" s="79">
        <v>3</v>
      </c>
      <c r="E73" s="80">
        <f t="shared" si="0"/>
        <v>108</v>
      </c>
    </row>
    <row r="74" spans="1:5">
      <c r="A74" s="70" t="s">
        <v>219</v>
      </c>
      <c r="B74" s="79" t="s">
        <v>723</v>
      </c>
      <c r="C74" s="79" t="s">
        <v>739</v>
      </c>
      <c r="D74" s="79">
        <v>7</v>
      </c>
      <c r="E74" s="80">
        <f t="shared" si="0"/>
        <v>252</v>
      </c>
    </row>
    <row r="75" spans="1:5">
      <c r="A75" s="70" t="s">
        <v>219</v>
      </c>
      <c r="B75" s="79" t="s">
        <v>721</v>
      </c>
      <c r="C75" s="79" t="s">
        <v>740</v>
      </c>
      <c r="D75" s="79">
        <v>7</v>
      </c>
      <c r="E75" s="80">
        <f t="shared" si="0"/>
        <v>252</v>
      </c>
    </row>
    <row r="76" spans="1:5">
      <c r="A76" s="70" t="s">
        <v>219</v>
      </c>
      <c r="B76" s="79" t="s">
        <v>721</v>
      </c>
      <c r="C76" s="79">
        <v>6</v>
      </c>
      <c r="D76" s="79">
        <v>4</v>
      </c>
      <c r="E76" s="80">
        <f t="shared" si="0"/>
        <v>144</v>
      </c>
    </row>
    <row r="77" spans="1:5">
      <c r="A77" s="70" t="s">
        <v>219</v>
      </c>
      <c r="B77" s="79" t="s">
        <v>721</v>
      </c>
      <c r="C77" s="79" t="s">
        <v>11</v>
      </c>
      <c r="D77" s="79">
        <v>12</v>
      </c>
      <c r="E77" s="80">
        <f t="shared" si="0"/>
        <v>432</v>
      </c>
    </row>
    <row r="78" spans="1:5">
      <c r="A78" s="70" t="s">
        <v>219</v>
      </c>
      <c r="B78" s="79" t="s">
        <v>721</v>
      </c>
      <c r="C78" s="79" t="s">
        <v>23</v>
      </c>
      <c r="D78" s="79">
        <v>2</v>
      </c>
      <c r="E78" s="80">
        <f t="shared" si="0"/>
        <v>72</v>
      </c>
    </row>
    <row r="79" spans="1:5">
      <c r="A79" s="70" t="s">
        <v>219</v>
      </c>
      <c r="B79" s="79" t="s">
        <v>721</v>
      </c>
      <c r="C79" s="79" t="s">
        <v>16</v>
      </c>
      <c r="D79" s="79">
        <v>9</v>
      </c>
      <c r="E79" s="80">
        <f t="shared" si="0"/>
        <v>324</v>
      </c>
    </row>
    <row r="80" spans="1:5">
      <c r="A80" s="70" t="s">
        <v>219</v>
      </c>
      <c r="B80" s="79" t="s">
        <v>721</v>
      </c>
      <c r="C80" s="79" t="s">
        <v>43</v>
      </c>
      <c r="D80" s="79">
        <v>6</v>
      </c>
      <c r="E80" s="80">
        <f t="shared" si="0"/>
        <v>216</v>
      </c>
    </row>
    <row r="81" spans="1:5">
      <c r="A81" s="70" t="s">
        <v>219</v>
      </c>
      <c r="B81" s="79" t="s">
        <v>723</v>
      </c>
      <c r="C81" s="79" t="s">
        <v>741</v>
      </c>
      <c r="D81" s="79">
        <v>6</v>
      </c>
      <c r="E81" s="80">
        <f t="shared" si="0"/>
        <v>216</v>
      </c>
    </row>
    <row r="82" spans="1:5">
      <c r="A82" s="70" t="s">
        <v>219</v>
      </c>
      <c r="B82" s="79" t="s">
        <v>742</v>
      </c>
      <c r="C82" s="79">
        <v>11</v>
      </c>
      <c r="D82" s="79">
        <v>2</v>
      </c>
      <c r="E82" s="80">
        <f t="shared" si="0"/>
        <v>72</v>
      </c>
    </row>
    <row r="83" spans="1:5">
      <c r="A83" s="70" t="s">
        <v>219</v>
      </c>
      <c r="B83" s="79" t="s">
        <v>742</v>
      </c>
      <c r="C83" s="79">
        <v>13</v>
      </c>
      <c r="D83" s="79">
        <v>3</v>
      </c>
      <c r="E83" s="80">
        <f t="shared" si="0"/>
        <v>108</v>
      </c>
    </row>
    <row r="84" spans="1:5">
      <c r="A84" s="70" t="s">
        <v>219</v>
      </c>
      <c r="B84" s="79" t="s">
        <v>742</v>
      </c>
      <c r="C84" s="79">
        <v>17</v>
      </c>
      <c r="D84" s="79">
        <v>2</v>
      </c>
      <c r="E84" s="80">
        <f t="shared" si="0"/>
        <v>72</v>
      </c>
    </row>
    <row r="85" spans="1:5">
      <c r="A85" s="70" t="s">
        <v>219</v>
      </c>
      <c r="B85" s="79" t="s">
        <v>742</v>
      </c>
      <c r="C85" s="79">
        <v>3</v>
      </c>
      <c r="D85" s="79">
        <v>5</v>
      </c>
      <c r="E85" s="80">
        <f t="shared" si="0"/>
        <v>180</v>
      </c>
    </row>
    <row r="86" spans="1:5">
      <c r="A86" s="70" t="s">
        <v>219</v>
      </c>
      <c r="B86" s="79" t="s">
        <v>742</v>
      </c>
      <c r="C86" s="79">
        <v>5</v>
      </c>
      <c r="D86" s="79">
        <v>4</v>
      </c>
      <c r="E86" s="80">
        <f t="shared" si="0"/>
        <v>144</v>
      </c>
    </row>
    <row r="87" spans="1:5">
      <c r="A87" s="70" t="s">
        <v>219</v>
      </c>
      <c r="B87" s="79" t="s">
        <v>742</v>
      </c>
      <c r="C87" s="79" t="s">
        <v>744</v>
      </c>
      <c r="D87" s="79">
        <v>6</v>
      </c>
      <c r="E87" s="80">
        <f t="shared" si="0"/>
        <v>216</v>
      </c>
    </row>
    <row r="88" spans="1:5">
      <c r="A88" s="70" t="s">
        <v>219</v>
      </c>
      <c r="B88" s="79" t="s">
        <v>742</v>
      </c>
      <c r="C88" s="79">
        <v>9</v>
      </c>
      <c r="D88" s="79">
        <v>4</v>
      </c>
      <c r="E88" s="80">
        <f t="shared" si="0"/>
        <v>144</v>
      </c>
    </row>
    <row r="89" spans="1:5">
      <c r="A89" s="70" t="s">
        <v>219</v>
      </c>
      <c r="B89" s="79" t="s">
        <v>745</v>
      </c>
      <c r="C89" s="79" t="s">
        <v>746</v>
      </c>
      <c r="D89" s="79">
        <v>4</v>
      </c>
      <c r="E89" s="80">
        <f t="shared" si="0"/>
        <v>144</v>
      </c>
    </row>
    <row r="90" spans="1:5">
      <c r="A90" s="70" t="s">
        <v>219</v>
      </c>
      <c r="B90" s="79" t="s">
        <v>747</v>
      </c>
      <c r="C90" s="79" t="s">
        <v>743</v>
      </c>
      <c r="D90" s="79">
        <v>10</v>
      </c>
      <c r="E90" s="80">
        <f t="shared" si="0"/>
        <v>360</v>
      </c>
    </row>
    <row r="91" spans="1:5">
      <c r="A91" s="70" t="s">
        <v>219</v>
      </c>
      <c r="B91" s="79" t="s">
        <v>747</v>
      </c>
      <c r="C91" s="79">
        <v>5</v>
      </c>
      <c r="D91" s="79">
        <v>7</v>
      </c>
      <c r="E91" s="80">
        <f t="shared" si="0"/>
        <v>252</v>
      </c>
    </row>
    <row r="92" spans="1:5">
      <c r="A92" s="70" t="s">
        <v>219</v>
      </c>
      <c r="B92" s="79" t="s">
        <v>748</v>
      </c>
      <c r="C92" s="79">
        <v>13</v>
      </c>
      <c r="D92" s="79">
        <v>4</v>
      </c>
      <c r="E92" s="80">
        <f t="shared" si="0"/>
        <v>144</v>
      </c>
    </row>
    <row r="93" spans="1:5">
      <c r="A93" s="70" t="s">
        <v>219</v>
      </c>
      <c r="B93" s="79" t="s">
        <v>723</v>
      </c>
      <c r="C93" s="79" t="s">
        <v>749</v>
      </c>
      <c r="D93" s="79">
        <v>16</v>
      </c>
      <c r="E93" s="80">
        <f t="shared" si="0"/>
        <v>576</v>
      </c>
    </row>
    <row r="94" spans="1:5">
      <c r="A94" s="70" t="s">
        <v>219</v>
      </c>
      <c r="B94" s="79" t="s">
        <v>725</v>
      </c>
      <c r="C94" s="79" t="s">
        <v>750</v>
      </c>
      <c r="D94" s="79">
        <v>10</v>
      </c>
      <c r="E94" s="80">
        <f t="shared" si="0"/>
        <v>360</v>
      </c>
    </row>
    <row r="95" spans="1:5">
      <c r="A95" s="70" t="s">
        <v>219</v>
      </c>
      <c r="B95" s="79" t="s">
        <v>725</v>
      </c>
      <c r="C95" s="79" t="s">
        <v>739</v>
      </c>
      <c r="D95" s="79">
        <v>4</v>
      </c>
      <c r="E95" s="80">
        <f t="shared" si="0"/>
        <v>144</v>
      </c>
    </row>
    <row r="96" spans="1:5">
      <c r="A96" s="70" t="s">
        <v>219</v>
      </c>
      <c r="B96" s="79" t="s">
        <v>725</v>
      </c>
      <c r="C96" s="79">
        <v>34</v>
      </c>
      <c r="D96" s="79">
        <v>8</v>
      </c>
      <c r="E96" s="80">
        <f t="shared" si="0"/>
        <v>288</v>
      </c>
    </row>
    <row r="97" spans="1:5">
      <c r="A97" s="70" t="s">
        <v>219</v>
      </c>
      <c r="B97" s="79" t="s">
        <v>751</v>
      </c>
      <c r="C97" s="79">
        <v>12</v>
      </c>
      <c r="D97" s="79">
        <v>1</v>
      </c>
      <c r="E97" s="80">
        <f t="shared" si="0"/>
        <v>36</v>
      </c>
    </row>
    <row r="98" spans="1:5">
      <c r="A98" s="70" t="s">
        <v>219</v>
      </c>
      <c r="B98" s="79" t="s">
        <v>751</v>
      </c>
      <c r="C98" s="79">
        <v>20</v>
      </c>
      <c r="D98" s="79">
        <v>5</v>
      </c>
      <c r="E98" s="80">
        <f t="shared" si="0"/>
        <v>180</v>
      </c>
    </row>
    <row r="99" spans="1:5">
      <c r="A99" s="70" t="s">
        <v>219</v>
      </c>
      <c r="B99" s="79" t="s">
        <v>751</v>
      </c>
      <c r="C99" s="79">
        <v>22</v>
      </c>
      <c r="D99" s="79">
        <v>5</v>
      </c>
      <c r="E99" s="80">
        <f t="shared" si="0"/>
        <v>180</v>
      </c>
    </row>
    <row r="100" spans="1:5">
      <c r="A100" s="70" t="s">
        <v>219</v>
      </c>
      <c r="B100" s="79" t="s">
        <v>747</v>
      </c>
      <c r="C100" s="79" t="s">
        <v>744</v>
      </c>
      <c r="D100" s="79">
        <v>10</v>
      </c>
      <c r="E100" s="80">
        <f t="shared" si="0"/>
        <v>360</v>
      </c>
    </row>
    <row r="101" spans="1:5" ht="15.75" thickBot="1">
      <c r="A101" s="70" t="s">
        <v>219</v>
      </c>
      <c r="B101" s="79" t="s">
        <v>747</v>
      </c>
      <c r="C101" s="79">
        <v>8</v>
      </c>
      <c r="D101" s="83">
        <v>2</v>
      </c>
      <c r="E101" s="80">
        <f t="shared" si="0"/>
        <v>72</v>
      </c>
    </row>
    <row r="102" spans="1:5" ht="15.75" thickBot="1">
      <c r="A102" s="73"/>
      <c r="B102" s="73"/>
      <c r="C102" s="74"/>
      <c r="D102" s="75">
        <f>SUM(D56:D101)</f>
        <v>260</v>
      </c>
      <c r="E102" s="76"/>
    </row>
    <row r="103" spans="1:5">
      <c r="A103" s="69" t="s">
        <v>789</v>
      </c>
      <c r="B103" s="69" t="s">
        <v>86</v>
      </c>
      <c r="C103" s="69" t="s">
        <v>790</v>
      </c>
      <c r="D103" s="69" t="s">
        <v>791</v>
      </c>
      <c r="E103" s="69" t="s">
        <v>792</v>
      </c>
    </row>
    <row r="104" spans="1:5">
      <c r="A104" s="70" t="s">
        <v>220</v>
      </c>
      <c r="B104" s="70" t="s">
        <v>242</v>
      </c>
      <c r="C104" s="70" t="s">
        <v>626</v>
      </c>
      <c r="D104" s="70">
        <v>2</v>
      </c>
      <c r="E104" s="70">
        <f t="shared" ref="E104:E139" si="1">D104*36</f>
        <v>72</v>
      </c>
    </row>
    <row r="105" spans="1:5">
      <c r="A105" s="70" t="s">
        <v>220</v>
      </c>
      <c r="B105" s="70" t="s">
        <v>627</v>
      </c>
      <c r="C105" s="70" t="s">
        <v>42</v>
      </c>
      <c r="D105" s="70">
        <v>6</v>
      </c>
      <c r="E105" s="70">
        <f t="shared" si="1"/>
        <v>216</v>
      </c>
    </row>
    <row r="106" spans="1:5">
      <c r="A106" s="70" t="s">
        <v>220</v>
      </c>
      <c r="B106" s="70" t="s">
        <v>628</v>
      </c>
      <c r="C106" s="70">
        <v>14</v>
      </c>
      <c r="D106" s="70">
        <v>3</v>
      </c>
      <c r="E106" s="70">
        <f t="shared" si="1"/>
        <v>108</v>
      </c>
    </row>
    <row r="107" spans="1:5">
      <c r="A107" s="70" t="s">
        <v>220</v>
      </c>
      <c r="B107" s="70" t="s">
        <v>628</v>
      </c>
      <c r="C107" s="70">
        <v>16</v>
      </c>
      <c r="D107" s="70">
        <v>3</v>
      </c>
      <c r="E107" s="70">
        <f t="shared" si="1"/>
        <v>108</v>
      </c>
    </row>
    <row r="108" spans="1:5">
      <c r="A108" s="70" t="s">
        <v>220</v>
      </c>
      <c r="B108" s="70" t="s">
        <v>628</v>
      </c>
      <c r="C108" s="70" t="s">
        <v>38</v>
      </c>
      <c r="D108" s="70">
        <v>4</v>
      </c>
      <c r="E108" s="70">
        <f t="shared" si="1"/>
        <v>144</v>
      </c>
    </row>
    <row r="109" spans="1:5">
      <c r="A109" s="70" t="s">
        <v>220</v>
      </c>
      <c r="B109" s="70" t="s">
        <v>628</v>
      </c>
      <c r="C109" s="70" t="s">
        <v>48</v>
      </c>
      <c r="D109" s="70">
        <v>2</v>
      </c>
      <c r="E109" s="70">
        <f t="shared" si="1"/>
        <v>72</v>
      </c>
    </row>
    <row r="110" spans="1:5">
      <c r="A110" s="70" t="s">
        <v>220</v>
      </c>
      <c r="B110" s="70" t="s">
        <v>625</v>
      </c>
      <c r="C110" s="70" t="s">
        <v>6</v>
      </c>
      <c r="D110" s="70">
        <v>4</v>
      </c>
      <c r="E110" s="70">
        <f t="shared" si="1"/>
        <v>144</v>
      </c>
    </row>
    <row r="111" spans="1:5">
      <c r="A111" s="70" t="s">
        <v>220</v>
      </c>
      <c r="B111" s="70" t="s">
        <v>625</v>
      </c>
      <c r="C111" s="70" t="s">
        <v>629</v>
      </c>
      <c r="D111" s="70">
        <v>2</v>
      </c>
      <c r="E111" s="70">
        <f t="shared" si="1"/>
        <v>72</v>
      </c>
    </row>
    <row r="112" spans="1:5">
      <c r="A112" s="70" t="s">
        <v>220</v>
      </c>
      <c r="B112" s="70" t="s">
        <v>625</v>
      </c>
      <c r="C112" s="70" t="s">
        <v>52</v>
      </c>
      <c r="D112" s="70">
        <v>4</v>
      </c>
      <c r="E112" s="70">
        <f t="shared" si="1"/>
        <v>144</v>
      </c>
    </row>
    <row r="113" spans="1:5">
      <c r="A113" s="70" t="s">
        <v>220</v>
      </c>
      <c r="B113" s="70" t="s">
        <v>406</v>
      </c>
      <c r="C113" s="70" t="s">
        <v>70</v>
      </c>
      <c r="D113" s="70">
        <v>5</v>
      </c>
      <c r="E113" s="70">
        <f t="shared" si="1"/>
        <v>180</v>
      </c>
    </row>
    <row r="114" spans="1:5">
      <c r="A114" s="70" t="s">
        <v>220</v>
      </c>
      <c r="B114" s="70" t="s">
        <v>406</v>
      </c>
      <c r="C114" s="70" t="s">
        <v>630</v>
      </c>
      <c r="D114" s="70">
        <v>6</v>
      </c>
      <c r="E114" s="70">
        <f t="shared" si="1"/>
        <v>216</v>
      </c>
    </row>
    <row r="115" spans="1:5">
      <c r="A115" s="70" t="s">
        <v>220</v>
      </c>
      <c r="B115" s="70" t="s">
        <v>242</v>
      </c>
      <c r="C115" s="70" t="s">
        <v>631</v>
      </c>
      <c r="D115" s="70">
        <v>5</v>
      </c>
      <c r="E115" s="70">
        <f t="shared" si="1"/>
        <v>180</v>
      </c>
    </row>
    <row r="116" spans="1:5">
      <c r="A116" s="70" t="s">
        <v>220</v>
      </c>
      <c r="B116" s="70" t="s">
        <v>628</v>
      </c>
      <c r="C116" s="70">
        <v>12</v>
      </c>
      <c r="D116" s="70">
        <v>2</v>
      </c>
      <c r="E116" s="70">
        <f t="shared" si="1"/>
        <v>72</v>
      </c>
    </row>
    <row r="117" spans="1:5">
      <c r="A117" s="70" t="s">
        <v>220</v>
      </c>
      <c r="B117" s="70" t="s">
        <v>407</v>
      </c>
      <c r="C117" s="70">
        <v>30</v>
      </c>
      <c r="D117" s="70">
        <v>5</v>
      </c>
      <c r="E117" s="70">
        <f t="shared" si="1"/>
        <v>180</v>
      </c>
    </row>
    <row r="118" spans="1:5">
      <c r="A118" s="70" t="s">
        <v>220</v>
      </c>
      <c r="B118" s="70" t="s">
        <v>407</v>
      </c>
      <c r="C118" s="70" t="s">
        <v>50</v>
      </c>
      <c r="D118" s="70">
        <v>6</v>
      </c>
      <c r="E118" s="70">
        <f t="shared" si="1"/>
        <v>216</v>
      </c>
    </row>
    <row r="119" spans="1:5">
      <c r="A119" s="70" t="s">
        <v>220</v>
      </c>
      <c r="B119" s="70" t="s">
        <v>410</v>
      </c>
      <c r="C119" s="70" t="s">
        <v>632</v>
      </c>
      <c r="D119" s="70">
        <v>13</v>
      </c>
      <c r="E119" s="70">
        <f t="shared" si="1"/>
        <v>468</v>
      </c>
    </row>
    <row r="120" spans="1:5">
      <c r="A120" s="70" t="s">
        <v>220</v>
      </c>
      <c r="B120" s="79" t="s">
        <v>731</v>
      </c>
      <c r="C120" s="79">
        <v>7</v>
      </c>
      <c r="D120" s="79">
        <v>4</v>
      </c>
      <c r="E120" s="80">
        <f t="shared" si="1"/>
        <v>144</v>
      </c>
    </row>
    <row r="121" spans="1:5">
      <c r="A121" s="70" t="s">
        <v>220</v>
      </c>
      <c r="B121" s="79" t="s">
        <v>731</v>
      </c>
      <c r="C121" s="79" t="s">
        <v>2</v>
      </c>
      <c r="D121" s="79">
        <v>6</v>
      </c>
      <c r="E121" s="80">
        <f t="shared" si="1"/>
        <v>216</v>
      </c>
    </row>
    <row r="122" spans="1:5">
      <c r="A122" s="70" t="s">
        <v>220</v>
      </c>
      <c r="B122" s="79" t="s">
        <v>732</v>
      </c>
      <c r="C122" s="79" t="s">
        <v>724</v>
      </c>
      <c r="D122" s="79">
        <v>4</v>
      </c>
      <c r="E122" s="80">
        <f t="shared" si="1"/>
        <v>144</v>
      </c>
    </row>
    <row r="123" spans="1:5">
      <c r="A123" s="70" t="s">
        <v>220</v>
      </c>
      <c r="B123" s="70" t="s">
        <v>404</v>
      </c>
      <c r="C123" s="70">
        <v>26</v>
      </c>
      <c r="D123" s="70">
        <v>2</v>
      </c>
      <c r="E123" s="70">
        <f t="shared" si="1"/>
        <v>72</v>
      </c>
    </row>
    <row r="124" spans="1:5">
      <c r="A124" s="70" t="s">
        <v>220</v>
      </c>
      <c r="B124" s="70" t="s">
        <v>410</v>
      </c>
      <c r="C124" s="70" t="s">
        <v>633</v>
      </c>
      <c r="D124" s="70">
        <v>10</v>
      </c>
      <c r="E124" s="70">
        <f t="shared" si="1"/>
        <v>360</v>
      </c>
    </row>
    <row r="125" spans="1:5">
      <c r="A125" s="70" t="s">
        <v>220</v>
      </c>
      <c r="B125" s="70" t="s">
        <v>410</v>
      </c>
      <c r="C125" s="70" t="s">
        <v>634</v>
      </c>
      <c r="D125" s="70">
        <v>8</v>
      </c>
      <c r="E125" s="70">
        <f t="shared" si="1"/>
        <v>288</v>
      </c>
    </row>
    <row r="126" spans="1:5">
      <c r="A126" s="70" t="s">
        <v>220</v>
      </c>
      <c r="B126" s="70" t="s">
        <v>412</v>
      </c>
      <c r="C126" s="70" t="s">
        <v>635</v>
      </c>
      <c r="D126" s="70">
        <v>2</v>
      </c>
      <c r="E126" s="70">
        <f t="shared" si="1"/>
        <v>72</v>
      </c>
    </row>
    <row r="127" spans="1:5">
      <c r="A127" s="70" t="s">
        <v>220</v>
      </c>
      <c r="B127" s="81" t="s">
        <v>405</v>
      </c>
      <c r="C127" s="81" t="s">
        <v>55</v>
      </c>
      <c r="D127" s="81">
        <v>2</v>
      </c>
      <c r="E127" s="70">
        <f t="shared" si="1"/>
        <v>72</v>
      </c>
    </row>
    <row r="128" spans="1:5">
      <c r="A128" s="70" t="s">
        <v>220</v>
      </c>
      <c r="B128" s="81" t="s">
        <v>405</v>
      </c>
      <c r="C128" s="81" t="s">
        <v>105</v>
      </c>
      <c r="D128" s="81">
        <v>1</v>
      </c>
      <c r="E128" s="70">
        <f t="shared" si="1"/>
        <v>36</v>
      </c>
    </row>
    <row r="129" spans="1:5">
      <c r="A129" s="70" t="s">
        <v>220</v>
      </c>
      <c r="B129" s="81" t="s">
        <v>405</v>
      </c>
      <c r="C129" s="81" t="s">
        <v>243</v>
      </c>
      <c r="D129" s="81">
        <v>5</v>
      </c>
      <c r="E129" s="70">
        <f t="shared" si="1"/>
        <v>180</v>
      </c>
    </row>
    <row r="130" spans="1:5">
      <c r="A130" s="70" t="s">
        <v>220</v>
      </c>
      <c r="B130" s="81" t="s">
        <v>405</v>
      </c>
      <c r="C130" s="81" t="s">
        <v>58</v>
      </c>
      <c r="D130" s="81">
        <v>6</v>
      </c>
      <c r="E130" s="70">
        <f t="shared" si="1"/>
        <v>216</v>
      </c>
    </row>
    <row r="131" spans="1:5">
      <c r="A131" s="70" t="s">
        <v>220</v>
      </c>
      <c r="B131" s="81" t="s">
        <v>405</v>
      </c>
      <c r="C131" s="81" t="s">
        <v>57</v>
      </c>
      <c r="D131" s="81">
        <v>1</v>
      </c>
      <c r="E131" s="70">
        <f t="shared" si="1"/>
        <v>36</v>
      </c>
    </row>
    <row r="132" spans="1:5">
      <c r="A132" s="70" t="s">
        <v>220</v>
      </c>
      <c r="B132" s="81" t="s">
        <v>405</v>
      </c>
      <c r="C132" s="81" t="s">
        <v>244</v>
      </c>
      <c r="D132" s="81">
        <v>1</v>
      </c>
      <c r="E132" s="70">
        <f t="shared" si="1"/>
        <v>36</v>
      </c>
    </row>
    <row r="133" spans="1:5">
      <c r="A133" s="70" t="s">
        <v>220</v>
      </c>
      <c r="B133" s="81" t="s">
        <v>411</v>
      </c>
      <c r="C133" s="70" t="s">
        <v>636</v>
      </c>
      <c r="D133" s="70">
        <v>2</v>
      </c>
      <c r="E133" s="70">
        <f t="shared" si="1"/>
        <v>72</v>
      </c>
    </row>
    <row r="134" spans="1:5">
      <c r="A134" s="70" t="s">
        <v>220</v>
      </c>
      <c r="B134" s="81" t="s">
        <v>405</v>
      </c>
      <c r="C134" s="70" t="s">
        <v>637</v>
      </c>
      <c r="D134" s="70">
        <v>4</v>
      </c>
      <c r="E134" s="70">
        <f t="shared" si="1"/>
        <v>144</v>
      </c>
    </row>
    <row r="135" spans="1:5">
      <c r="A135" s="70" t="s">
        <v>220</v>
      </c>
      <c r="B135" s="81" t="s">
        <v>408</v>
      </c>
      <c r="C135" s="70">
        <v>31</v>
      </c>
      <c r="D135" s="70">
        <v>4</v>
      </c>
      <c r="E135" s="70">
        <f t="shared" si="1"/>
        <v>144</v>
      </c>
    </row>
    <row r="136" spans="1:5">
      <c r="A136" s="70" t="s">
        <v>220</v>
      </c>
      <c r="B136" s="81" t="s">
        <v>409</v>
      </c>
      <c r="C136" s="81" t="s">
        <v>221</v>
      </c>
      <c r="D136" s="80">
        <v>6</v>
      </c>
      <c r="E136" s="80">
        <f t="shared" si="1"/>
        <v>216</v>
      </c>
    </row>
    <row r="137" spans="1:5">
      <c r="A137" s="70" t="s">
        <v>220</v>
      </c>
      <c r="B137" s="81" t="s">
        <v>409</v>
      </c>
      <c r="C137" s="81" t="s">
        <v>222</v>
      </c>
      <c r="D137" s="80">
        <v>2</v>
      </c>
      <c r="E137" s="80">
        <f t="shared" si="1"/>
        <v>72</v>
      </c>
    </row>
    <row r="138" spans="1:5">
      <c r="A138" s="70" t="s">
        <v>220</v>
      </c>
      <c r="B138" s="81" t="s">
        <v>409</v>
      </c>
      <c r="C138" s="81">
        <v>11</v>
      </c>
      <c r="D138" s="80">
        <v>6</v>
      </c>
      <c r="E138" s="80">
        <f t="shared" si="1"/>
        <v>216</v>
      </c>
    </row>
    <row r="139" spans="1:5">
      <c r="A139" s="70" t="s">
        <v>220</v>
      </c>
      <c r="B139" s="81" t="s">
        <v>223</v>
      </c>
      <c r="C139" s="81" t="s">
        <v>224</v>
      </c>
      <c r="D139" s="81">
        <v>2</v>
      </c>
      <c r="E139" s="80">
        <f t="shared" si="1"/>
        <v>72</v>
      </c>
    </row>
    <row r="140" spans="1:5">
      <c r="A140" s="70" t="s">
        <v>220</v>
      </c>
      <c r="B140" s="81" t="s">
        <v>412</v>
      </c>
      <c r="C140" s="81" t="s">
        <v>676</v>
      </c>
      <c r="D140" s="81">
        <v>12</v>
      </c>
      <c r="E140" s="80"/>
    </row>
    <row r="141" spans="1:5">
      <c r="A141" s="70" t="s">
        <v>220</v>
      </c>
      <c r="B141" s="81" t="s">
        <v>223</v>
      </c>
      <c r="C141" s="81" t="s">
        <v>225</v>
      </c>
      <c r="D141" s="81">
        <v>2</v>
      </c>
      <c r="E141" s="80">
        <f t="shared" ref="E141:E165" si="2">D141*36</f>
        <v>72</v>
      </c>
    </row>
    <row r="142" spans="1:5">
      <c r="A142" s="70" t="s">
        <v>220</v>
      </c>
      <c r="B142" s="81" t="s">
        <v>223</v>
      </c>
      <c r="C142" s="81">
        <v>147</v>
      </c>
      <c r="D142" s="81">
        <v>5</v>
      </c>
      <c r="E142" s="80">
        <f t="shared" si="2"/>
        <v>180</v>
      </c>
    </row>
    <row r="143" spans="1:5">
      <c r="A143" s="70" t="s">
        <v>220</v>
      </c>
      <c r="B143" s="81" t="s">
        <v>223</v>
      </c>
      <c r="C143" s="81">
        <v>159</v>
      </c>
      <c r="D143" s="81">
        <v>2</v>
      </c>
      <c r="E143" s="80">
        <f t="shared" si="2"/>
        <v>72</v>
      </c>
    </row>
    <row r="144" spans="1:5">
      <c r="A144" s="70" t="s">
        <v>220</v>
      </c>
      <c r="B144" s="81" t="s">
        <v>223</v>
      </c>
      <c r="C144" s="81">
        <v>161</v>
      </c>
      <c r="D144" s="81">
        <v>6</v>
      </c>
      <c r="E144" s="80">
        <f t="shared" si="2"/>
        <v>216</v>
      </c>
    </row>
    <row r="145" spans="1:5">
      <c r="A145" s="70" t="s">
        <v>220</v>
      </c>
      <c r="B145" s="81" t="s">
        <v>410</v>
      </c>
      <c r="C145" s="81" t="s">
        <v>226</v>
      </c>
      <c r="D145" s="81">
        <v>4</v>
      </c>
      <c r="E145" s="80">
        <f t="shared" si="2"/>
        <v>144</v>
      </c>
    </row>
    <row r="146" spans="1:5">
      <c r="A146" s="70" t="s">
        <v>220</v>
      </c>
      <c r="B146" s="81" t="s">
        <v>410</v>
      </c>
      <c r="C146" s="80" t="s">
        <v>227</v>
      </c>
      <c r="D146" s="80">
        <v>4</v>
      </c>
      <c r="E146" s="80">
        <f t="shared" si="2"/>
        <v>144</v>
      </c>
    </row>
    <row r="147" spans="1:5">
      <c r="A147" s="70" t="s">
        <v>220</v>
      </c>
      <c r="B147" s="81" t="s">
        <v>410</v>
      </c>
      <c r="C147" s="80" t="s">
        <v>228</v>
      </c>
      <c r="D147" s="80">
        <v>2</v>
      </c>
      <c r="E147" s="80">
        <f t="shared" si="2"/>
        <v>72</v>
      </c>
    </row>
    <row r="148" spans="1:5">
      <c r="A148" s="70" t="s">
        <v>220</v>
      </c>
      <c r="B148" s="81" t="s">
        <v>410</v>
      </c>
      <c r="C148" s="80" t="s">
        <v>229</v>
      </c>
      <c r="D148" s="80">
        <v>2</v>
      </c>
      <c r="E148" s="80">
        <f t="shared" si="2"/>
        <v>72</v>
      </c>
    </row>
    <row r="149" spans="1:5">
      <c r="A149" s="70" t="s">
        <v>220</v>
      </c>
      <c r="B149" s="81" t="s">
        <v>410</v>
      </c>
      <c r="C149" s="80" t="s">
        <v>230</v>
      </c>
      <c r="D149" s="80">
        <v>4</v>
      </c>
      <c r="E149" s="80">
        <f t="shared" si="2"/>
        <v>144</v>
      </c>
    </row>
    <row r="150" spans="1:5">
      <c r="A150" s="70" t="s">
        <v>220</v>
      </c>
      <c r="B150" s="81" t="s">
        <v>410</v>
      </c>
      <c r="C150" s="80" t="s">
        <v>231</v>
      </c>
      <c r="D150" s="80">
        <v>2</v>
      </c>
      <c r="E150" s="80">
        <f t="shared" si="2"/>
        <v>72</v>
      </c>
    </row>
    <row r="151" spans="1:5">
      <c r="A151" s="70" t="s">
        <v>220</v>
      </c>
      <c r="B151" s="81" t="s">
        <v>410</v>
      </c>
      <c r="C151" s="80" t="s">
        <v>232</v>
      </c>
      <c r="D151" s="80">
        <v>6</v>
      </c>
      <c r="E151" s="80">
        <f t="shared" si="2"/>
        <v>216</v>
      </c>
    </row>
    <row r="152" spans="1:5">
      <c r="A152" s="70" t="s">
        <v>220</v>
      </c>
      <c r="B152" s="81" t="s">
        <v>410</v>
      </c>
      <c r="C152" s="80" t="s">
        <v>233</v>
      </c>
      <c r="D152" s="80">
        <v>2</v>
      </c>
      <c r="E152" s="80">
        <f t="shared" si="2"/>
        <v>72</v>
      </c>
    </row>
    <row r="153" spans="1:5">
      <c r="A153" s="70" t="s">
        <v>220</v>
      </c>
      <c r="B153" s="81" t="s">
        <v>411</v>
      </c>
      <c r="C153" s="80" t="s">
        <v>234</v>
      </c>
      <c r="D153" s="80">
        <v>3</v>
      </c>
      <c r="E153" s="80">
        <f t="shared" si="2"/>
        <v>108</v>
      </c>
    </row>
    <row r="154" spans="1:5">
      <c r="A154" s="70" t="s">
        <v>220</v>
      </c>
      <c r="B154" s="81" t="s">
        <v>411</v>
      </c>
      <c r="C154" s="80">
        <v>12</v>
      </c>
      <c r="D154" s="80">
        <v>6</v>
      </c>
      <c r="E154" s="80">
        <f t="shared" si="2"/>
        <v>216</v>
      </c>
    </row>
    <row r="155" spans="1:5">
      <c r="A155" s="70" t="s">
        <v>220</v>
      </c>
      <c r="B155" s="81" t="s">
        <v>412</v>
      </c>
      <c r="C155" s="80" t="s">
        <v>235</v>
      </c>
      <c r="D155" s="80">
        <v>4</v>
      </c>
      <c r="E155" s="80">
        <f t="shared" si="2"/>
        <v>144</v>
      </c>
    </row>
    <row r="156" spans="1:5">
      <c r="A156" s="70" t="s">
        <v>220</v>
      </c>
      <c r="B156" s="81" t="s">
        <v>412</v>
      </c>
      <c r="C156" s="80">
        <v>124</v>
      </c>
      <c r="D156" s="80">
        <v>4</v>
      </c>
      <c r="E156" s="80">
        <f t="shared" si="2"/>
        <v>144</v>
      </c>
    </row>
    <row r="157" spans="1:5">
      <c r="A157" s="70" t="s">
        <v>220</v>
      </c>
      <c r="B157" s="81" t="s">
        <v>412</v>
      </c>
      <c r="C157" s="80" t="s">
        <v>236</v>
      </c>
      <c r="D157" s="80">
        <v>3</v>
      </c>
      <c r="E157" s="80">
        <f t="shared" si="2"/>
        <v>108</v>
      </c>
    </row>
    <row r="158" spans="1:5">
      <c r="A158" s="70" t="s">
        <v>220</v>
      </c>
      <c r="B158" s="81" t="s">
        <v>408</v>
      </c>
      <c r="C158" s="80" t="s">
        <v>237</v>
      </c>
      <c r="D158" s="80">
        <v>9</v>
      </c>
      <c r="E158" s="80">
        <f t="shared" si="2"/>
        <v>324</v>
      </c>
    </row>
    <row r="159" spans="1:5">
      <c r="A159" s="70" t="s">
        <v>220</v>
      </c>
      <c r="B159" s="81" t="s">
        <v>408</v>
      </c>
      <c r="C159" s="80" t="s">
        <v>238</v>
      </c>
      <c r="D159" s="80">
        <v>3</v>
      </c>
      <c r="E159" s="80">
        <f t="shared" si="2"/>
        <v>108</v>
      </c>
    </row>
    <row r="160" spans="1:5">
      <c r="A160" s="70" t="s">
        <v>220</v>
      </c>
      <c r="B160" s="81" t="s">
        <v>408</v>
      </c>
      <c r="C160" s="80" t="s">
        <v>239</v>
      </c>
      <c r="D160" s="80">
        <v>6</v>
      </c>
      <c r="E160" s="80">
        <f t="shared" si="2"/>
        <v>216</v>
      </c>
    </row>
    <row r="161" spans="1:5">
      <c r="A161" s="70" t="s">
        <v>220</v>
      </c>
      <c r="B161" s="81" t="s">
        <v>408</v>
      </c>
      <c r="C161" s="80" t="s">
        <v>240</v>
      </c>
      <c r="D161" s="80">
        <v>2</v>
      </c>
      <c r="E161" s="80">
        <f t="shared" si="2"/>
        <v>72</v>
      </c>
    </row>
    <row r="162" spans="1:5">
      <c r="A162" s="70" t="s">
        <v>220</v>
      </c>
      <c r="B162" s="81" t="s">
        <v>408</v>
      </c>
      <c r="C162" s="80" t="s">
        <v>241</v>
      </c>
      <c r="D162" s="80">
        <v>8</v>
      </c>
      <c r="E162" s="80">
        <f t="shared" si="2"/>
        <v>288</v>
      </c>
    </row>
    <row r="163" spans="1:5">
      <c r="A163" s="70" t="s">
        <v>220</v>
      </c>
      <c r="B163" s="81" t="s">
        <v>223</v>
      </c>
      <c r="C163" s="80">
        <v>139</v>
      </c>
      <c r="D163" s="80">
        <v>5</v>
      </c>
      <c r="E163" s="80">
        <f t="shared" si="2"/>
        <v>180</v>
      </c>
    </row>
    <row r="164" spans="1:5">
      <c r="A164" s="70" t="s">
        <v>220</v>
      </c>
      <c r="B164" s="81" t="s">
        <v>412</v>
      </c>
      <c r="C164" s="80">
        <v>120</v>
      </c>
      <c r="D164" s="80">
        <v>4</v>
      </c>
      <c r="E164" s="80">
        <f t="shared" si="2"/>
        <v>144</v>
      </c>
    </row>
    <row r="165" spans="1:5" ht="15.75" thickBot="1">
      <c r="A165" s="70" t="s">
        <v>220</v>
      </c>
      <c r="B165" s="81" t="s">
        <v>408</v>
      </c>
      <c r="C165" s="80" t="s">
        <v>638</v>
      </c>
      <c r="D165" s="84">
        <v>6</v>
      </c>
      <c r="E165" s="80">
        <f t="shared" si="2"/>
        <v>216</v>
      </c>
    </row>
    <row r="166" spans="1:5" ht="15.75" thickBot="1">
      <c r="A166" s="73"/>
      <c r="B166" s="73"/>
      <c r="C166" s="74"/>
      <c r="D166" s="75">
        <f>SUM(D104:D165)</f>
        <v>266</v>
      </c>
      <c r="E166" s="76"/>
    </row>
    <row r="167" spans="1:5">
      <c r="A167" s="73"/>
      <c r="B167" s="73"/>
      <c r="C167" s="73"/>
      <c r="D167" s="78"/>
      <c r="E167" s="7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82"/>
  <sheetViews>
    <sheetView workbookViewId="0">
      <selection activeCell="G2" sqref="G2"/>
    </sheetView>
  </sheetViews>
  <sheetFormatPr defaultRowHeight="15"/>
  <cols>
    <col min="1" max="1" width="15.85546875" customWidth="1"/>
    <col min="2" max="2" width="23.140625" customWidth="1"/>
    <col min="3" max="3" width="12.140625" customWidth="1"/>
    <col min="6" max="6" width="14.5703125" customWidth="1"/>
    <col min="7" max="7" width="10.140625" customWidth="1"/>
  </cols>
  <sheetData>
    <row r="1" spans="1:5">
      <c r="A1" s="69" t="s">
        <v>789</v>
      </c>
      <c r="B1" s="69" t="s">
        <v>86</v>
      </c>
      <c r="C1" s="69" t="s">
        <v>790</v>
      </c>
      <c r="D1" s="85" t="s">
        <v>791</v>
      </c>
      <c r="E1" s="86" t="s">
        <v>792</v>
      </c>
    </row>
    <row r="2" spans="1:5" ht="15" customHeight="1">
      <c r="A2" s="87" t="s">
        <v>383</v>
      </c>
      <c r="B2" s="87" t="s">
        <v>793</v>
      </c>
      <c r="C2" s="87" t="s">
        <v>8</v>
      </c>
      <c r="D2" s="88">
        <v>8</v>
      </c>
      <c r="E2" s="73">
        <f t="shared" ref="E2:E36" si="0">D2*36</f>
        <v>288</v>
      </c>
    </row>
    <row r="3" spans="1:5" ht="15" customHeight="1">
      <c r="A3" s="87" t="s">
        <v>383</v>
      </c>
      <c r="B3" s="87" t="s">
        <v>793</v>
      </c>
      <c r="C3" s="87" t="s">
        <v>10</v>
      </c>
      <c r="D3" s="88">
        <v>3</v>
      </c>
      <c r="E3" s="73">
        <f t="shared" si="0"/>
        <v>108</v>
      </c>
    </row>
    <row r="4" spans="1:5">
      <c r="A4" s="87" t="s">
        <v>383</v>
      </c>
      <c r="B4" s="87" t="s">
        <v>793</v>
      </c>
      <c r="C4" s="87" t="s">
        <v>4</v>
      </c>
      <c r="D4" s="88">
        <v>11</v>
      </c>
      <c r="E4" s="73">
        <f t="shared" si="0"/>
        <v>396</v>
      </c>
    </row>
    <row r="5" spans="1:5">
      <c r="A5" s="87" t="s">
        <v>383</v>
      </c>
      <c r="B5" s="87" t="s">
        <v>387</v>
      </c>
      <c r="C5" s="87">
        <v>9</v>
      </c>
      <c r="D5" s="88">
        <v>3</v>
      </c>
      <c r="E5" s="73">
        <f t="shared" si="0"/>
        <v>108</v>
      </c>
    </row>
    <row r="6" spans="1:5">
      <c r="A6" s="87" t="s">
        <v>383</v>
      </c>
      <c r="B6" s="87" t="s">
        <v>794</v>
      </c>
      <c r="C6" s="87" t="s">
        <v>72</v>
      </c>
      <c r="D6" s="88">
        <v>3</v>
      </c>
      <c r="E6" s="73">
        <f t="shared" si="0"/>
        <v>108</v>
      </c>
    </row>
    <row r="7" spans="1:5">
      <c r="A7" s="87" t="s">
        <v>383</v>
      </c>
      <c r="B7" s="87" t="s">
        <v>795</v>
      </c>
      <c r="C7" s="87" t="s">
        <v>796</v>
      </c>
      <c r="D7" s="88">
        <v>8</v>
      </c>
      <c r="E7" s="73">
        <f t="shared" si="0"/>
        <v>288</v>
      </c>
    </row>
    <row r="8" spans="1:5">
      <c r="A8" s="87" t="s">
        <v>383</v>
      </c>
      <c r="B8" s="87" t="s">
        <v>797</v>
      </c>
      <c r="C8" s="87" t="s">
        <v>73</v>
      </c>
      <c r="D8" s="88">
        <v>10</v>
      </c>
      <c r="E8" s="73">
        <f t="shared" si="0"/>
        <v>360</v>
      </c>
    </row>
    <row r="9" spans="1:5">
      <c r="A9" s="87" t="s">
        <v>383</v>
      </c>
      <c r="B9" s="87" t="s">
        <v>798</v>
      </c>
      <c r="C9" s="87" t="s">
        <v>74</v>
      </c>
      <c r="D9" s="88">
        <v>4</v>
      </c>
      <c r="E9" s="73">
        <f t="shared" si="0"/>
        <v>144</v>
      </c>
    </row>
    <row r="10" spans="1:5">
      <c r="A10" s="87" t="s">
        <v>383</v>
      </c>
      <c r="B10" s="87" t="s">
        <v>793</v>
      </c>
      <c r="C10" s="87" t="s">
        <v>640</v>
      </c>
      <c r="D10" s="88">
        <v>9</v>
      </c>
      <c r="E10" s="73">
        <f t="shared" si="0"/>
        <v>324</v>
      </c>
    </row>
    <row r="11" spans="1:5">
      <c r="A11" s="87" t="s">
        <v>383</v>
      </c>
      <c r="B11" s="87" t="s">
        <v>793</v>
      </c>
      <c r="C11" s="87" t="s">
        <v>9</v>
      </c>
      <c r="D11" s="88">
        <v>9</v>
      </c>
      <c r="E11" s="73">
        <f t="shared" si="0"/>
        <v>324</v>
      </c>
    </row>
    <row r="12" spans="1:5">
      <c r="A12" s="87" t="s">
        <v>383</v>
      </c>
      <c r="B12" s="87" t="s">
        <v>793</v>
      </c>
      <c r="C12" s="87">
        <v>22</v>
      </c>
      <c r="D12" s="88">
        <v>3</v>
      </c>
      <c r="E12" s="73">
        <f t="shared" si="0"/>
        <v>108</v>
      </c>
    </row>
    <row r="13" spans="1:5">
      <c r="A13" s="87" t="s">
        <v>383</v>
      </c>
      <c r="B13" s="87" t="s">
        <v>793</v>
      </c>
      <c r="C13" s="87">
        <v>30</v>
      </c>
      <c r="D13" s="88">
        <v>3</v>
      </c>
      <c r="E13" s="73">
        <f t="shared" si="0"/>
        <v>108</v>
      </c>
    </row>
    <row r="14" spans="1:5">
      <c r="A14" s="87" t="s">
        <v>383</v>
      </c>
      <c r="B14" s="87" t="s">
        <v>799</v>
      </c>
      <c r="C14" s="87" t="s">
        <v>14</v>
      </c>
      <c r="D14" s="88">
        <v>6</v>
      </c>
      <c r="E14" s="73">
        <f t="shared" si="0"/>
        <v>216</v>
      </c>
    </row>
    <row r="15" spans="1:5">
      <c r="A15" s="87" t="s">
        <v>383</v>
      </c>
      <c r="B15" s="87" t="s">
        <v>794</v>
      </c>
      <c r="C15" s="87">
        <v>125</v>
      </c>
      <c r="D15" s="88">
        <v>6</v>
      </c>
      <c r="E15" s="73">
        <f t="shared" si="0"/>
        <v>216</v>
      </c>
    </row>
    <row r="16" spans="1:5">
      <c r="A16" s="87" t="s">
        <v>383</v>
      </c>
      <c r="B16" s="87" t="s">
        <v>794</v>
      </c>
      <c r="C16" s="87">
        <v>127</v>
      </c>
      <c r="D16" s="88">
        <v>1</v>
      </c>
      <c r="E16" s="73">
        <f t="shared" si="0"/>
        <v>36</v>
      </c>
    </row>
    <row r="17" spans="1:5">
      <c r="A17" s="87" t="s">
        <v>383</v>
      </c>
      <c r="B17" s="87" t="s">
        <v>794</v>
      </c>
      <c r="C17" s="87" t="s">
        <v>31</v>
      </c>
      <c r="D17" s="88">
        <v>2</v>
      </c>
      <c r="E17" s="73">
        <f t="shared" si="0"/>
        <v>72</v>
      </c>
    </row>
    <row r="18" spans="1:5">
      <c r="A18" s="87" t="s">
        <v>383</v>
      </c>
      <c r="B18" s="87" t="s">
        <v>797</v>
      </c>
      <c r="C18" s="87">
        <v>23</v>
      </c>
      <c r="D18" s="88">
        <v>3</v>
      </c>
      <c r="E18" s="73">
        <f t="shared" si="0"/>
        <v>108</v>
      </c>
    </row>
    <row r="19" spans="1:5">
      <c r="A19" s="87" t="s">
        <v>383</v>
      </c>
      <c r="B19" s="87" t="s">
        <v>798</v>
      </c>
      <c r="C19" s="87" t="s">
        <v>1</v>
      </c>
      <c r="D19" s="88">
        <v>10</v>
      </c>
      <c r="E19" s="73">
        <f t="shared" si="0"/>
        <v>360</v>
      </c>
    </row>
    <row r="20" spans="1:5">
      <c r="A20" s="87" t="s">
        <v>383</v>
      </c>
      <c r="B20" s="87" t="s">
        <v>800</v>
      </c>
      <c r="C20" s="87" t="s">
        <v>26</v>
      </c>
      <c r="D20" s="88">
        <v>9</v>
      </c>
      <c r="E20" s="73">
        <f t="shared" si="0"/>
        <v>324</v>
      </c>
    </row>
    <row r="21" spans="1:5">
      <c r="A21" s="87" t="s">
        <v>383</v>
      </c>
      <c r="B21" s="87" t="s">
        <v>800</v>
      </c>
      <c r="C21" s="87" t="s">
        <v>80</v>
      </c>
      <c r="D21" s="88">
        <v>6</v>
      </c>
      <c r="E21" s="73">
        <f t="shared" si="0"/>
        <v>216</v>
      </c>
    </row>
    <row r="22" spans="1:5">
      <c r="A22" s="87" t="s">
        <v>383</v>
      </c>
      <c r="B22" s="87" t="s">
        <v>800</v>
      </c>
      <c r="C22" s="87" t="s">
        <v>27</v>
      </c>
      <c r="D22" s="88">
        <v>7</v>
      </c>
      <c r="E22" s="73">
        <f t="shared" si="0"/>
        <v>252</v>
      </c>
    </row>
    <row r="23" spans="1:5">
      <c r="A23" s="87" t="s">
        <v>383</v>
      </c>
      <c r="B23" s="87" t="s">
        <v>800</v>
      </c>
      <c r="C23" s="87" t="s">
        <v>79</v>
      </c>
      <c r="D23" s="88">
        <v>6</v>
      </c>
      <c r="E23" s="73">
        <f t="shared" si="0"/>
        <v>216</v>
      </c>
    </row>
    <row r="24" spans="1:5">
      <c r="A24" s="87" t="s">
        <v>383</v>
      </c>
      <c r="B24" s="87" t="s">
        <v>800</v>
      </c>
      <c r="C24" s="87" t="s">
        <v>81</v>
      </c>
      <c r="D24" s="88">
        <v>9</v>
      </c>
      <c r="E24" s="73">
        <f t="shared" si="0"/>
        <v>324</v>
      </c>
    </row>
    <row r="25" spans="1:5">
      <c r="A25" s="87" t="s">
        <v>383</v>
      </c>
      <c r="B25" s="87" t="s">
        <v>793</v>
      </c>
      <c r="C25" s="87" t="s">
        <v>70</v>
      </c>
      <c r="D25" s="88">
        <v>2</v>
      </c>
      <c r="E25" s="73">
        <f t="shared" si="0"/>
        <v>72</v>
      </c>
    </row>
    <row r="26" spans="1:5">
      <c r="A26" s="87" t="s">
        <v>383</v>
      </c>
      <c r="B26" s="87" t="s">
        <v>793</v>
      </c>
      <c r="C26" s="87" t="s">
        <v>3</v>
      </c>
      <c r="D26" s="88">
        <v>6</v>
      </c>
      <c r="E26" s="73">
        <f t="shared" si="0"/>
        <v>216</v>
      </c>
    </row>
    <row r="27" spans="1:5">
      <c r="A27" s="87" t="s">
        <v>383</v>
      </c>
      <c r="B27" s="87" t="s">
        <v>388</v>
      </c>
      <c r="C27" s="87" t="s">
        <v>34</v>
      </c>
      <c r="D27" s="88">
        <v>3</v>
      </c>
      <c r="E27" s="73">
        <f t="shared" si="0"/>
        <v>108</v>
      </c>
    </row>
    <row r="28" spans="1:5">
      <c r="A28" s="87" t="s">
        <v>383</v>
      </c>
      <c r="B28" s="87" t="s">
        <v>389</v>
      </c>
      <c r="C28" s="87" t="s">
        <v>12</v>
      </c>
      <c r="D28" s="88">
        <v>9</v>
      </c>
      <c r="E28" s="73">
        <f t="shared" si="0"/>
        <v>324</v>
      </c>
    </row>
    <row r="29" spans="1:5">
      <c r="A29" s="87" t="s">
        <v>383</v>
      </c>
      <c r="B29" s="87" t="s">
        <v>389</v>
      </c>
      <c r="C29" s="87" t="s">
        <v>30</v>
      </c>
      <c r="D29" s="88">
        <v>2</v>
      </c>
      <c r="E29" s="73">
        <f t="shared" si="0"/>
        <v>72</v>
      </c>
    </row>
    <row r="30" spans="1:5">
      <c r="A30" s="87" t="s">
        <v>383</v>
      </c>
      <c r="B30" s="87" t="s">
        <v>385</v>
      </c>
      <c r="C30" s="87" t="s">
        <v>63</v>
      </c>
      <c r="D30" s="88">
        <v>12</v>
      </c>
      <c r="E30" s="73">
        <f t="shared" si="0"/>
        <v>432</v>
      </c>
    </row>
    <row r="31" spans="1:5">
      <c r="A31" s="87" t="s">
        <v>383</v>
      </c>
      <c r="B31" s="87" t="s">
        <v>28</v>
      </c>
      <c r="C31" s="87">
        <v>17</v>
      </c>
      <c r="D31" s="88">
        <v>2</v>
      </c>
      <c r="E31" s="73">
        <f t="shared" si="0"/>
        <v>72</v>
      </c>
    </row>
    <row r="32" spans="1:5">
      <c r="A32" s="87" t="s">
        <v>383</v>
      </c>
      <c r="B32" s="87" t="s">
        <v>28</v>
      </c>
      <c r="C32" s="87" t="s">
        <v>6</v>
      </c>
      <c r="D32" s="88">
        <v>11</v>
      </c>
      <c r="E32" s="73">
        <f t="shared" si="0"/>
        <v>396</v>
      </c>
    </row>
    <row r="33" spans="1:5">
      <c r="A33" s="87" t="s">
        <v>383</v>
      </c>
      <c r="B33" s="87" t="s">
        <v>390</v>
      </c>
      <c r="C33" s="87">
        <v>14</v>
      </c>
      <c r="D33" s="88">
        <v>9</v>
      </c>
      <c r="E33" s="73">
        <f t="shared" si="0"/>
        <v>324</v>
      </c>
    </row>
    <row r="34" spans="1:5">
      <c r="A34" s="87" t="s">
        <v>383</v>
      </c>
      <c r="B34" s="87" t="s">
        <v>801</v>
      </c>
      <c r="C34" s="87" t="s">
        <v>1</v>
      </c>
      <c r="D34" s="88">
        <v>13</v>
      </c>
      <c r="E34" s="73">
        <f t="shared" si="0"/>
        <v>468</v>
      </c>
    </row>
    <row r="35" spans="1:5">
      <c r="A35" s="87" t="s">
        <v>383</v>
      </c>
      <c r="B35" s="87" t="s">
        <v>800</v>
      </c>
      <c r="C35" s="87" t="s">
        <v>184</v>
      </c>
      <c r="D35" s="88">
        <v>11</v>
      </c>
      <c r="E35" s="73">
        <f t="shared" si="0"/>
        <v>396</v>
      </c>
    </row>
    <row r="36" spans="1:5" ht="15.75" thickBot="1">
      <c r="A36" s="87" t="s">
        <v>383</v>
      </c>
      <c r="B36" s="87" t="s">
        <v>797</v>
      </c>
      <c r="C36" s="87" t="s">
        <v>644</v>
      </c>
      <c r="D36" s="89">
        <v>18</v>
      </c>
      <c r="E36" s="73">
        <f t="shared" si="0"/>
        <v>648</v>
      </c>
    </row>
    <row r="37" spans="1:5" ht="15.75" thickBot="1">
      <c r="A37" s="87"/>
      <c r="B37" s="87"/>
      <c r="C37" s="88"/>
      <c r="D37" s="90">
        <f>SUM(D2:D36)</f>
        <v>237</v>
      </c>
      <c r="E37" s="76"/>
    </row>
    <row r="38" spans="1:5">
      <c r="A38" s="87"/>
      <c r="B38" s="87"/>
      <c r="C38" s="87"/>
      <c r="D38" s="91"/>
      <c r="E38" s="73"/>
    </row>
    <row r="39" spans="1:5">
      <c r="A39" s="69" t="s">
        <v>789</v>
      </c>
      <c r="B39" s="69" t="s">
        <v>86</v>
      </c>
      <c r="C39" s="69" t="s">
        <v>790</v>
      </c>
      <c r="D39" s="92" t="s">
        <v>791</v>
      </c>
      <c r="E39" s="86" t="s">
        <v>792</v>
      </c>
    </row>
    <row r="40" spans="1:5">
      <c r="A40" s="87" t="s">
        <v>384</v>
      </c>
      <c r="B40" s="87" t="s">
        <v>387</v>
      </c>
      <c r="C40" s="87" t="s">
        <v>802</v>
      </c>
      <c r="D40" s="88">
        <v>2</v>
      </c>
      <c r="E40" s="73">
        <f t="shared" ref="E40:E71" si="1">D40*36</f>
        <v>72</v>
      </c>
    </row>
    <row r="41" spans="1:5">
      <c r="A41" s="87" t="s">
        <v>384</v>
      </c>
      <c r="B41" s="87" t="s">
        <v>803</v>
      </c>
      <c r="C41" s="87" t="s">
        <v>66</v>
      </c>
      <c r="D41" s="88">
        <v>7</v>
      </c>
      <c r="E41" s="73">
        <f t="shared" si="1"/>
        <v>252</v>
      </c>
    </row>
    <row r="42" spans="1:5">
      <c r="A42" s="87" t="s">
        <v>384</v>
      </c>
      <c r="B42" s="87" t="s">
        <v>803</v>
      </c>
      <c r="C42" s="87" t="s">
        <v>60</v>
      </c>
      <c r="D42" s="88">
        <v>10</v>
      </c>
      <c r="E42" s="73">
        <f t="shared" si="1"/>
        <v>360</v>
      </c>
    </row>
    <row r="43" spans="1:5">
      <c r="A43" s="87" t="s">
        <v>384</v>
      </c>
      <c r="B43" s="87" t="s">
        <v>804</v>
      </c>
      <c r="C43" s="87" t="s">
        <v>50</v>
      </c>
      <c r="D43" s="88">
        <v>14</v>
      </c>
      <c r="E43" s="73">
        <f t="shared" si="1"/>
        <v>504</v>
      </c>
    </row>
    <row r="44" spans="1:5">
      <c r="A44" s="87" t="s">
        <v>384</v>
      </c>
      <c r="B44" s="87" t="s">
        <v>795</v>
      </c>
      <c r="C44" s="87" t="s">
        <v>65</v>
      </c>
      <c r="D44" s="88">
        <v>1</v>
      </c>
      <c r="E44" s="73">
        <f t="shared" si="1"/>
        <v>36</v>
      </c>
    </row>
    <row r="45" spans="1:5">
      <c r="A45" s="87" t="s">
        <v>384</v>
      </c>
      <c r="B45" s="87" t="s">
        <v>795</v>
      </c>
      <c r="C45" s="87">
        <v>26</v>
      </c>
      <c r="D45" s="88">
        <v>11</v>
      </c>
      <c r="E45" s="73">
        <f t="shared" si="1"/>
        <v>396</v>
      </c>
    </row>
    <row r="46" spans="1:5">
      <c r="A46" s="87" t="s">
        <v>384</v>
      </c>
      <c r="B46" s="87" t="s">
        <v>75</v>
      </c>
      <c r="C46" s="87">
        <v>31</v>
      </c>
      <c r="D46" s="88">
        <v>9</v>
      </c>
      <c r="E46" s="73">
        <f t="shared" si="1"/>
        <v>324</v>
      </c>
    </row>
    <row r="47" spans="1:5">
      <c r="A47" s="87" t="s">
        <v>384</v>
      </c>
      <c r="B47" s="87" t="s">
        <v>75</v>
      </c>
      <c r="C47" s="87">
        <v>33</v>
      </c>
      <c r="D47" s="88">
        <v>2</v>
      </c>
      <c r="E47" s="73">
        <f t="shared" si="1"/>
        <v>72</v>
      </c>
    </row>
    <row r="48" spans="1:5">
      <c r="A48" s="87" t="s">
        <v>384</v>
      </c>
      <c r="B48" s="87" t="s">
        <v>803</v>
      </c>
      <c r="C48" s="87" t="s">
        <v>19</v>
      </c>
      <c r="D48" s="88">
        <v>11</v>
      </c>
      <c r="E48" s="73">
        <f t="shared" si="1"/>
        <v>396</v>
      </c>
    </row>
    <row r="49" spans="1:15">
      <c r="A49" s="87" t="s">
        <v>384</v>
      </c>
      <c r="B49" s="87" t="s">
        <v>803</v>
      </c>
      <c r="C49" s="87" t="s">
        <v>37</v>
      </c>
      <c r="D49" s="88">
        <v>8</v>
      </c>
      <c r="E49" s="73">
        <f t="shared" si="1"/>
        <v>288</v>
      </c>
    </row>
    <row r="50" spans="1:15">
      <c r="A50" s="87" t="s">
        <v>384</v>
      </c>
      <c r="B50" s="87" t="s">
        <v>803</v>
      </c>
      <c r="C50" s="87" t="s">
        <v>51</v>
      </c>
      <c r="D50" s="88">
        <v>7</v>
      </c>
      <c r="E50" s="73">
        <f t="shared" si="1"/>
        <v>252</v>
      </c>
    </row>
    <row r="51" spans="1:15">
      <c r="A51" s="87" t="s">
        <v>384</v>
      </c>
      <c r="B51" s="87" t="s">
        <v>390</v>
      </c>
      <c r="C51" s="87" t="s">
        <v>51</v>
      </c>
      <c r="D51" s="88">
        <v>6</v>
      </c>
      <c r="E51" s="73">
        <f t="shared" si="1"/>
        <v>216</v>
      </c>
    </row>
    <row r="52" spans="1:15">
      <c r="A52" s="87" t="s">
        <v>384</v>
      </c>
      <c r="B52" s="87" t="s">
        <v>390</v>
      </c>
      <c r="C52" s="87" t="s">
        <v>805</v>
      </c>
      <c r="D52" s="88">
        <v>10</v>
      </c>
      <c r="E52" s="73">
        <f t="shared" si="1"/>
        <v>360</v>
      </c>
    </row>
    <row r="53" spans="1:15">
      <c r="A53" s="87" t="s">
        <v>384</v>
      </c>
      <c r="B53" s="87" t="s">
        <v>390</v>
      </c>
      <c r="C53" s="87" t="s">
        <v>64</v>
      </c>
      <c r="D53" s="88">
        <v>4</v>
      </c>
      <c r="E53" s="73">
        <f t="shared" si="1"/>
        <v>144</v>
      </c>
    </row>
    <row r="54" spans="1:15">
      <c r="A54" s="87" t="s">
        <v>384</v>
      </c>
      <c r="B54" s="87" t="s">
        <v>390</v>
      </c>
      <c r="C54" s="87" t="s">
        <v>806</v>
      </c>
      <c r="D54" s="88">
        <v>7</v>
      </c>
      <c r="E54" s="73">
        <f t="shared" si="1"/>
        <v>252</v>
      </c>
    </row>
    <row r="55" spans="1:15">
      <c r="A55" s="87" t="s">
        <v>384</v>
      </c>
      <c r="B55" s="87" t="s">
        <v>390</v>
      </c>
      <c r="C55" s="87" t="s">
        <v>85</v>
      </c>
      <c r="D55" s="88">
        <v>12</v>
      </c>
      <c r="E55" s="73">
        <f t="shared" si="1"/>
        <v>432</v>
      </c>
    </row>
    <row r="56" spans="1:15">
      <c r="A56" s="87" t="s">
        <v>384</v>
      </c>
      <c r="B56" s="87" t="s">
        <v>390</v>
      </c>
      <c r="C56" s="87">
        <v>35</v>
      </c>
      <c r="D56" s="88">
        <v>2</v>
      </c>
      <c r="E56" s="73">
        <f t="shared" si="1"/>
        <v>72</v>
      </c>
    </row>
    <row r="57" spans="1:15">
      <c r="A57" s="87" t="s">
        <v>384</v>
      </c>
      <c r="B57" s="87" t="s">
        <v>804</v>
      </c>
      <c r="C57" s="87" t="s">
        <v>25</v>
      </c>
      <c r="D57" s="88">
        <v>7</v>
      </c>
      <c r="E57" s="73">
        <f t="shared" si="1"/>
        <v>252</v>
      </c>
    </row>
    <row r="58" spans="1:15">
      <c r="A58" s="87" t="s">
        <v>384</v>
      </c>
      <c r="B58" s="87" t="s">
        <v>804</v>
      </c>
      <c r="C58" s="87">
        <v>2</v>
      </c>
      <c r="D58" s="88">
        <v>5</v>
      </c>
      <c r="E58" s="73">
        <f t="shared" si="1"/>
        <v>180</v>
      </c>
    </row>
    <row r="59" spans="1:15">
      <c r="A59" s="87" t="s">
        <v>384</v>
      </c>
      <c r="B59" s="87" t="s">
        <v>13</v>
      </c>
      <c r="C59" s="87" t="s">
        <v>38</v>
      </c>
      <c r="D59" s="88">
        <v>4</v>
      </c>
      <c r="E59" s="73">
        <f t="shared" si="1"/>
        <v>144</v>
      </c>
    </row>
    <row r="60" spans="1:15">
      <c r="A60" s="87" t="s">
        <v>384</v>
      </c>
      <c r="B60" s="87" t="s">
        <v>13</v>
      </c>
      <c r="C60" s="87" t="s">
        <v>76</v>
      </c>
      <c r="D60" s="88">
        <v>2</v>
      </c>
      <c r="E60" s="73">
        <f t="shared" si="1"/>
        <v>72</v>
      </c>
    </row>
    <row r="61" spans="1:15">
      <c r="A61" s="87" t="s">
        <v>384</v>
      </c>
      <c r="B61" s="87" t="s">
        <v>807</v>
      </c>
      <c r="C61" s="87" t="s">
        <v>12</v>
      </c>
      <c r="D61" s="88">
        <v>5</v>
      </c>
      <c r="E61" s="73">
        <f t="shared" si="1"/>
        <v>180</v>
      </c>
    </row>
    <row r="62" spans="1:15">
      <c r="A62" s="87" t="s">
        <v>384</v>
      </c>
      <c r="B62" s="87" t="s">
        <v>807</v>
      </c>
      <c r="C62" s="87" t="s">
        <v>38</v>
      </c>
      <c r="D62" s="88">
        <v>3</v>
      </c>
      <c r="E62" s="73">
        <f t="shared" si="1"/>
        <v>108</v>
      </c>
      <c r="H62" s="27"/>
      <c r="I62" s="27"/>
      <c r="J62" s="27"/>
      <c r="K62" s="27"/>
      <c r="L62" s="27"/>
      <c r="M62" s="27"/>
      <c r="N62" s="27"/>
      <c r="O62" s="27"/>
    </row>
    <row r="63" spans="1:15">
      <c r="A63" s="87" t="s">
        <v>384</v>
      </c>
      <c r="B63" s="87" t="s">
        <v>807</v>
      </c>
      <c r="C63" s="87" t="s">
        <v>39</v>
      </c>
      <c r="D63" s="88">
        <v>3</v>
      </c>
      <c r="E63" s="73">
        <f t="shared" si="1"/>
        <v>108</v>
      </c>
      <c r="H63" s="27"/>
      <c r="I63" s="27"/>
      <c r="J63" s="27"/>
      <c r="K63" s="27"/>
      <c r="L63" s="27"/>
      <c r="M63" s="27"/>
      <c r="N63" s="27"/>
      <c r="O63" s="27"/>
    </row>
    <row r="64" spans="1:15">
      <c r="A64" s="87" t="s">
        <v>384</v>
      </c>
      <c r="B64" s="87" t="s">
        <v>807</v>
      </c>
      <c r="C64" s="87">
        <v>8</v>
      </c>
      <c r="D64" s="88">
        <v>2</v>
      </c>
      <c r="E64" s="73">
        <f t="shared" si="1"/>
        <v>72</v>
      </c>
      <c r="H64" s="27"/>
      <c r="I64" s="27"/>
      <c r="J64" s="27"/>
      <c r="K64" s="27"/>
      <c r="L64" s="27"/>
      <c r="M64" s="27"/>
      <c r="N64" s="27"/>
      <c r="O64" s="27"/>
    </row>
    <row r="65" spans="1:5">
      <c r="A65" s="87" t="s">
        <v>384</v>
      </c>
      <c r="B65" s="87" t="s">
        <v>28</v>
      </c>
      <c r="C65" s="87" t="s">
        <v>77</v>
      </c>
      <c r="D65" s="88">
        <v>6</v>
      </c>
      <c r="E65" s="73">
        <f t="shared" si="1"/>
        <v>216</v>
      </c>
    </row>
    <row r="66" spans="1:5">
      <c r="A66" s="87" t="s">
        <v>384</v>
      </c>
      <c r="B66" s="87" t="s">
        <v>28</v>
      </c>
      <c r="C66" s="87" t="s">
        <v>78</v>
      </c>
      <c r="D66" s="88">
        <v>2</v>
      </c>
      <c r="E66" s="73">
        <f t="shared" si="1"/>
        <v>72</v>
      </c>
    </row>
    <row r="67" spans="1:5">
      <c r="A67" s="87" t="s">
        <v>384</v>
      </c>
      <c r="B67" s="87" t="s">
        <v>28</v>
      </c>
      <c r="C67" s="87" t="s">
        <v>15</v>
      </c>
      <c r="D67" s="88">
        <v>5</v>
      </c>
      <c r="E67" s="73">
        <f t="shared" si="1"/>
        <v>180</v>
      </c>
    </row>
    <row r="68" spans="1:5">
      <c r="A68" s="87" t="s">
        <v>384</v>
      </c>
      <c r="B68" s="87" t="s">
        <v>28</v>
      </c>
      <c r="C68" s="87">
        <v>76</v>
      </c>
      <c r="D68" s="88">
        <v>8</v>
      </c>
      <c r="E68" s="73">
        <f t="shared" si="1"/>
        <v>288</v>
      </c>
    </row>
    <row r="69" spans="1:5">
      <c r="A69" s="87" t="s">
        <v>384</v>
      </c>
      <c r="B69" s="87" t="s">
        <v>28</v>
      </c>
      <c r="C69" s="87" t="s">
        <v>59</v>
      </c>
      <c r="D69" s="88">
        <v>4</v>
      </c>
      <c r="E69" s="73">
        <f t="shared" si="1"/>
        <v>144</v>
      </c>
    </row>
    <row r="70" spans="1:5">
      <c r="A70" s="87" t="s">
        <v>384</v>
      </c>
      <c r="B70" s="87" t="s">
        <v>28</v>
      </c>
      <c r="C70" s="87" t="s">
        <v>45</v>
      </c>
      <c r="D70" s="88">
        <v>7</v>
      </c>
      <c r="E70" s="73">
        <f t="shared" si="1"/>
        <v>252</v>
      </c>
    </row>
    <row r="71" spans="1:5" ht="15.75" thickBot="1">
      <c r="A71" s="93" t="s">
        <v>384</v>
      </c>
      <c r="B71" s="94" t="s">
        <v>808</v>
      </c>
      <c r="C71" s="95">
        <v>50</v>
      </c>
      <c r="D71" s="96">
        <v>4</v>
      </c>
      <c r="E71" s="97">
        <f t="shared" si="1"/>
        <v>144</v>
      </c>
    </row>
    <row r="72" spans="1:5" ht="15.75" thickBot="1">
      <c r="A72" s="98"/>
      <c r="B72" s="98"/>
      <c r="C72" s="99"/>
      <c r="D72" s="100">
        <f>SUM(D40:D71)</f>
        <v>190</v>
      </c>
      <c r="E72" s="101"/>
    </row>
    <row r="73" spans="1:5">
      <c r="A73" s="98"/>
      <c r="B73" s="98"/>
      <c r="C73" s="98"/>
      <c r="D73" s="102"/>
      <c r="E73" s="98"/>
    </row>
    <row r="74" spans="1:5">
      <c r="A74" s="103" t="s">
        <v>789</v>
      </c>
      <c r="B74" s="103" t="s">
        <v>86</v>
      </c>
      <c r="C74" s="103" t="s">
        <v>790</v>
      </c>
      <c r="D74" s="104" t="s">
        <v>791</v>
      </c>
      <c r="E74" s="86" t="s">
        <v>792</v>
      </c>
    </row>
    <row r="75" spans="1:5">
      <c r="A75" s="73" t="s">
        <v>386</v>
      </c>
      <c r="B75" s="87" t="s">
        <v>794</v>
      </c>
      <c r="C75" s="73" t="s">
        <v>809</v>
      </c>
      <c r="D75" s="73">
        <v>8</v>
      </c>
      <c r="E75" s="73">
        <f t="shared" ref="E75:E80" si="2">D75*36</f>
        <v>288</v>
      </c>
    </row>
    <row r="76" spans="1:5">
      <c r="A76" s="73" t="s">
        <v>386</v>
      </c>
      <c r="B76" s="73" t="s">
        <v>810</v>
      </c>
      <c r="C76" s="73">
        <v>12</v>
      </c>
      <c r="D76" s="73">
        <v>6</v>
      </c>
      <c r="E76" s="73">
        <f t="shared" si="2"/>
        <v>216</v>
      </c>
    </row>
    <row r="77" spans="1:5">
      <c r="A77" s="73" t="s">
        <v>386</v>
      </c>
      <c r="B77" s="73" t="s">
        <v>811</v>
      </c>
      <c r="C77" s="73">
        <v>13</v>
      </c>
      <c r="D77" s="73">
        <v>10</v>
      </c>
      <c r="E77" s="73">
        <f t="shared" si="2"/>
        <v>360</v>
      </c>
    </row>
    <row r="78" spans="1:5">
      <c r="A78" s="73" t="s">
        <v>386</v>
      </c>
      <c r="B78" s="73" t="s">
        <v>797</v>
      </c>
      <c r="C78" s="73">
        <v>28</v>
      </c>
      <c r="D78" s="73">
        <v>8</v>
      </c>
      <c r="E78" s="73">
        <f t="shared" si="2"/>
        <v>288</v>
      </c>
    </row>
    <row r="79" spans="1:5">
      <c r="A79" s="73" t="s">
        <v>386</v>
      </c>
      <c r="B79" s="73" t="s">
        <v>797</v>
      </c>
      <c r="C79" s="73" t="s">
        <v>812</v>
      </c>
      <c r="D79" s="73">
        <v>15</v>
      </c>
      <c r="E79" s="73">
        <f t="shared" si="2"/>
        <v>540</v>
      </c>
    </row>
    <row r="80" spans="1:5" ht="15.75" thickBot="1">
      <c r="A80" s="73" t="s">
        <v>386</v>
      </c>
      <c r="B80" s="73" t="s">
        <v>813</v>
      </c>
      <c r="C80" s="73" t="s">
        <v>43</v>
      </c>
      <c r="D80" s="105">
        <v>9</v>
      </c>
      <c r="E80" s="73">
        <f t="shared" si="2"/>
        <v>324</v>
      </c>
    </row>
    <row r="81" spans="1:5" ht="15.75" thickBot="1">
      <c r="A81" s="73"/>
      <c r="B81" s="73"/>
      <c r="C81" s="74"/>
      <c r="D81" s="75">
        <f>SUM(D75:D80)</f>
        <v>56</v>
      </c>
      <c r="E81" s="76"/>
    </row>
    <row r="82" spans="1:5">
      <c r="A82" s="73"/>
      <c r="B82" s="73"/>
      <c r="C82" s="73"/>
      <c r="D82" s="78"/>
      <c r="E82" s="7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0"/>
  <sheetViews>
    <sheetView topLeftCell="A31" workbookViewId="0">
      <selection activeCell="A43" sqref="A43:E63"/>
    </sheetView>
  </sheetViews>
  <sheetFormatPr defaultRowHeight="15"/>
  <cols>
    <col min="1" max="7" width="18.8554687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 ht="15" customHeight="1">
      <c r="A2" s="70" t="s">
        <v>413</v>
      </c>
      <c r="B2" s="70" t="s">
        <v>84</v>
      </c>
      <c r="C2" s="70" t="s">
        <v>415</v>
      </c>
      <c r="D2" s="70">
        <v>8</v>
      </c>
      <c r="E2" s="70">
        <f t="shared" ref="E2:E41" si="0">D2*36</f>
        <v>288</v>
      </c>
    </row>
    <row r="3" spans="1:5" ht="15" customHeight="1">
      <c r="A3" s="70" t="s">
        <v>413</v>
      </c>
      <c r="B3" s="70" t="s">
        <v>146</v>
      </c>
      <c r="C3" s="70">
        <v>3</v>
      </c>
      <c r="D3" s="70">
        <v>7</v>
      </c>
      <c r="E3" s="70">
        <f t="shared" si="0"/>
        <v>252</v>
      </c>
    </row>
    <row r="4" spans="1:5">
      <c r="A4" s="70" t="s">
        <v>413</v>
      </c>
      <c r="B4" s="70" t="s">
        <v>146</v>
      </c>
      <c r="C4" s="70" t="s">
        <v>416</v>
      </c>
      <c r="D4" s="70">
        <v>5</v>
      </c>
      <c r="E4" s="70">
        <f t="shared" si="0"/>
        <v>180</v>
      </c>
    </row>
    <row r="5" spans="1:5">
      <c r="A5" s="70" t="s">
        <v>413</v>
      </c>
      <c r="B5" s="70" t="s">
        <v>146</v>
      </c>
      <c r="C5" s="70" t="s">
        <v>181</v>
      </c>
      <c r="D5" s="70">
        <v>1</v>
      </c>
      <c r="E5" s="70">
        <f t="shared" si="0"/>
        <v>36</v>
      </c>
    </row>
    <row r="6" spans="1:5">
      <c r="A6" s="70" t="s">
        <v>413</v>
      </c>
      <c r="B6" s="70" t="s">
        <v>146</v>
      </c>
      <c r="C6" s="70" t="s">
        <v>239</v>
      </c>
      <c r="D6" s="70">
        <v>6</v>
      </c>
      <c r="E6" s="70">
        <f t="shared" si="0"/>
        <v>216</v>
      </c>
    </row>
    <row r="7" spans="1:5">
      <c r="A7" s="70" t="s">
        <v>413</v>
      </c>
      <c r="B7" s="70" t="s">
        <v>146</v>
      </c>
      <c r="C7" s="70">
        <v>20</v>
      </c>
      <c r="D7" s="70">
        <v>8</v>
      </c>
      <c r="E7" s="70">
        <f t="shared" si="0"/>
        <v>288</v>
      </c>
    </row>
    <row r="8" spans="1:5">
      <c r="A8" s="70" t="s">
        <v>413</v>
      </c>
      <c r="B8" s="70" t="s">
        <v>148</v>
      </c>
      <c r="C8" s="70" t="s">
        <v>417</v>
      </c>
      <c r="D8" s="70">
        <v>6</v>
      </c>
      <c r="E8" s="70">
        <f t="shared" si="0"/>
        <v>216</v>
      </c>
    </row>
    <row r="9" spans="1:5">
      <c r="A9" s="70" t="s">
        <v>413</v>
      </c>
      <c r="B9" s="70" t="s">
        <v>414</v>
      </c>
      <c r="C9" s="70">
        <v>8</v>
      </c>
      <c r="D9" s="70">
        <v>5</v>
      </c>
      <c r="E9" s="70">
        <f t="shared" si="0"/>
        <v>180</v>
      </c>
    </row>
    <row r="10" spans="1:5">
      <c r="A10" s="70" t="s">
        <v>413</v>
      </c>
      <c r="B10" s="70" t="s">
        <v>414</v>
      </c>
      <c r="C10" s="70" t="s">
        <v>418</v>
      </c>
      <c r="D10" s="70">
        <v>3</v>
      </c>
      <c r="E10" s="70">
        <f t="shared" si="0"/>
        <v>108</v>
      </c>
    </row>
    <row r="11" spans="1:5">
      <c r="A11" s="70" t="s">
        <v>413</v>
      </c>
      <c r="B11" s="70" t="s">
        <v>414</v>
      </c>
      <c r="C11" s="70" t="s">
        <v>419</v>
      </c>
      <c r="D11" s="70">
        <v>6</v>
      </c>
      <c r="E11" s="70">
        <f t="shared" si="0"/>
        <v>216</v>
      </c>
    </row>
    <row r="12" spans="1:5">
      <c r="A12" s="70" t="s">
        <v>413</v>
      </c>
      <c r="B12" s="70" t="s">
        <v>83</v>
      </c>
      <c r="C12" s="70" t="s">
        <v>421</v>
      </c>
      <c r="D12" s="70">
        <v>9</v>
      </c>
      <c r="E12" s="70">
        <f t="shared" si="0"/>
        <v>324</v>
      </c>
    </row>
    <row r="13" spans="1:5">
      <c r="A13" s="70" t="s">
        <v>413</v>
      </c>
      <c r="B13" s="70" t="s">
        <v>83</v>
      </c>
      <c r="C13" s="70" t="s">
        <v>422</v>
      </c>
      <c r="D13" s="70">
        <v>4</v>
      </c>
      <c r="E13" s="70">
        <f t="shared" si="0"/>
        <v>144</v>
      </c>
    </row>
    <row r="14" spans="1:5">
      <c r="A14" s="70" t="s">
        <v>413</v>
      </c>
      <c r="B14" s="70" t="s">
        <v>84</v>
      </c>
      <c r="C14" s="70" t="s">
        <v>423</v>
      </c>
      <c r="D14" s="70">
        <v>7</v>
      </c>
      <c r="E14" s="70">
        <f t="shared" si="0"/>
        <v>252</v>
      </c>
    </row>
    <row r="15" spans="1:5">
      <c r="A15" s="70" t="s">
        <v>413</v>
      </c>
      <c r="B15" s="70" t="s">
        <v>150</v>
      </c>
      <c r="C15" s="70">
        <v>7</v>
      </c>
      <c r="D15" s="70">
        <v>6</v>
      </c>
      <c r="E15" s="70">
        <f t="shared" si="0"/>
        <v>216</v>
      </c>
    </row>
    <row r="16" spans="1:5">
      <c r="A16" s="70" t="s">
        <v>413</v>
      </c>
      <c r="B16" s="70" t="s">
        <v>150</v>
      </c>
      <c r="C16" s="70">
        <v>9</v>
      </c>
      <c r="D16" s="70">
        <v>5</v>
      </c>
      <c r="E16" s="70">
        <f t="shared" si="0"/>
        <v>180</v>
      </c>
    </row>
    <row r="17" spans="1:5">
      <c r="A17" s="70" t="s">
        <v>413</v>
      </c>
      <c r="B17" s="70" t="s">
        <v>150</v>
      </c>
      <c r="C17" s="70" t="s">
        <v>239</v>
      </c>
      <c r="D17" s="70">
        <v>3</v>
      </c>
      <c r="E17" s="70">
        <f t="shared" si="0"/>
        <v>108</v>
      </c>
    </row>
    <row r="18" spans="1:5">
      <c r="A18" s="70" t="s">
        <v>413</v>
      </c>
      <c r="B18" s="70" t="s">
        <v>147</v>
      </c>
      <c r="C18" s="70" t="s">
        <v>426</v>
      </c>
      <c r="D18" s="70">
        <v>6</v>
      </c>
      <c r="E18" s="70">
        <f t="shared" si="0"/>
        <v>216</v>
      </c>
    </row>
    <row r="19" spans="1:5">
      <c r="A19" s="70" t="s">
        <v>413</v>
      </c>
      <c r="B19" s="70" t="s">
        <v>150</v>
      </c>
      <c r="C19" s="70" t="s">
        <v>424</v>
      </c>
      <c r="D19" s="70">
        <v>3</v>
      </c>
      <c r="E19" s="70">
        <f t="shared" si="0"/>
        <v>108</v>
      </c>
    </row>
    <row r="20" spans="1:5">
      <c r="A20" s="70" t="s">
        <v>413</v>
      </c>
      <c r="B20" s="70" t="s">
        <v>150</v>
      </c>
      <c r="C20" s="70" t="s">
        <v>246</v>
      </c>
      <c r="D20" s="70">
        <v>7</v>
      </c>
      <c r="E20" s="70">
        <f t="shared" si="0"/>
        <v>252</v>
      </c>
    </row>
    <row r="21" spans="1:5">
      <c r="A21" s="70" t="s">
        <v>413</v>
      </c>
      <c r="B21" s="70" t="s">
        <v>84</v>
      </c>
      <c r="C21" s="70" t="s">
        <v>425</v>
      </c>
      <c r="D21" s="70">
        <v>8</v>
      </c>
      <c r="E21" s="70">
        <f t="shared" si="0"/>
        <v>288</v>
      </c>
    </row>
    <row r="22" spans="1:5">
      <c r="A22" s="70" t="s">
        <v>413</v>
      </c>
      <c r="B22" s="70" t="s">
        <v>146</v>
      </c>
      <c r="C22" s="70" t="s">
        <v>427</v>
      </c>
      <c r="D22" s="70">
        <v>4</v>
      </c>
      <c r="E22" s="70">
        <f t="shared" si="0"/>
        <v>144</v>
      </c>
    </row>
    <row r="23" spans="1:5">
      <c r="A23" s="70" t="s">
        <v>413</v>
      </c>
      <c r="B23" s="70" t="s">
        <v>148</v>
      </c>
      <c r="C23" s="70" t="s">
        <v>428</v>
      </c>
      <c r="D23" s="70">
        <v>5</v>
      </c>
      <c r="E23" s="70">
        <f t="shared" si="0"/>
        <v>180</v>
      </c>
    </row>
    <row r="24" spans="1:5">
      <c r="A24" s="70" t="s">
        <v>413</v>
      </c>
      <c r="B24" s="70" t="s">
        <v>148</v>
      </c>
      <c r="C24" s="70" t="s">
        <v>429</v>
      </c>
      <c r="D24" s="70">
        <v>6</v>
      </c>
      <c r="E24" s="70">
        <f t="shared" si="0"/>
        <v>216</v>
      </c>
    </row>
    <row r="25" spans="1:5">
      <c r="A25" s="70" t="s">
        <v>413</v>
      </c>
      <c r="B25" s="70" t="s">
        <v>148</v>
      </c>
      <c r="C25" s="70" t="s">
        <v>430</v>
      </c>
      <c r="D25" s="70">
        <v>8</v>
      </c>
      <c r="E25" s="70">
        <f t="shared" si="0"/>
        <v>288</v>
      </c>
    </row>
    <row r="26" spans="1:5">
      <c r="A26" s="70" t="s">
        <v>413</v>
      </c>
      <c r="B26" s="70" t="s">
        <v>148</v>
      </c>
      <c r="C26" s="70" t="s">
        <v>431</v>
      </c>
      <c r="D26" s="70">
        <v>6</v>
      </c>
      <c r="E26" s="70">
        <f t="shared" si="0"/>
        <v>216</v>
      </c>
    </row>
    <row r="27" spans="1:5">
      <c r="A27" s="70" t="s">
        <v>413</v>
      </c>
      <c r="B27" s="70" t="s">
        <v>148</v>
      </c>
      <c r="C27" s="70" t="s">
        <v>432</v>
      </c>
      <c r="D27" s="70">
        <v>5</v>
      </c>
      <c r="E27" s="70">
        <f t="shared" si="0"/>
        <v>180</v>
      </c>
    </row>
    <row r="28" spans="1:5">
      <c r="A28" s="70" t="s">
        <v>413</v>
      </c>
      <c r="B28" s="70" t="s">
        <v>414</v>
      </c>
      <c r="C28" s="70">
        <v>5</v>
      </c>
      <c r="D28" s="70">
        <v>4</v>
      </c>
      <c r="E28" s="70">
        <f t="shared" si="0"/>
        <v>144</v>
      </c>
    </row>
    <row r="29" spans="1:5">
      <c r="A29" s="70" t="s">
        <v>413</v>
      </c>
      <c r="B29" s="70" t="s">
        <v>414</v>
      </c>
      <c r="C29" s="70">
        <v>7</v>
      </c>
      <c r="D29" s="70">
        <v>6</v>
      </c>
      <c r="E29" s="70">
        <f t="shared" si="0"/>
        <v>216</v>
      </c>
    </row>
    <row r="30" spans="1:5">
      <c r="A30" s="70" t="s">
        <v>413</v>
      </c>
      <c r="B30" s="70" t="s">
        <v>414</v>
      </c>
      <c r="C30" s="70" t="s">
        <v>433</v>
      </c>
      <c r="D30" s="70">
        <v>4</v>
      </c>
      <c r="E30" s="70">
        <f t="shared" si="0"/>
        <v>144</v>
      </c>
    </row>
    <row r="31" spans="1:5">
      <c r="A31" s="70" t="s">
        <v>413</v>
      </c>
      <c r="B31" s="70" t="s">
        <v>414</v>
      </c>
      <c r="C31" s="70" t="s">
        <v>434</v>
      </c>
      <c r="D31" s="70">
        <v>5</v>
      </c>
      <c r="E31" s="70">
        <f t="shared" si="0"/>
        <v>180</v>
      </c>
    </row>
    <row r="32" spans="1:5">
      <c r="A32" s="70" t="s">
        <v>413</v>
      </c>
      <c r="B32" s="70" t="s">
        <v>414</v>
      </c>
      <c r="C32" s="70" t="s">
        <v>246</v>
      </c>
      <c r="D32" s="70">
        <v>6</v>
      </c>
      <c r="E32" s="70">
        <f t="shared" si="0"/>
        <v>216</v>
      </c>
    </row>
    <row r="33" spans="1:5">
      <c r="A33" s="70" t="s">
        <v>413</v>
      </c>
      <c r="B33" s="70" t="s">
        <v>150</v>
      </c>
      <c r="C33" s="70">
        <v>8</v>
      </c>
      <c r="D33" s="70">
        <v>7</v>
      </c>
      <c r="E33" s="70">
        <f t="shared" si="0"/>
        <v>252</v>
      </c>
    </row>
    <row r="34" spans="1:5">
      <c r="A34" s="70" t="s">
        <v>413</v>
      </c>
      <c r="B34" s="70" t="s">
        <v>150</v>
      </c>
      <c r="C34" s="70" t="s">
        <v>435</v>
      </c>
      <c r="D34" s="70">
        <v>6</v>
      </c>
      <c r="E34" s="70">
        <f t="shared" si="0"/>
        <v>216</v>
      </c>
    </row>
    <row r="35" spans="1:5">
      <c r="A35" s="70" t="s">
        <v>413</v>
      </c>
      <c r="B35" s="70" t="s">
        <v>150</v>
      </c>
      <c r="C35" s="70" t="s">
        <v>436</v>
      </c>
      <c r="D35" s="70">
        <v>6</v>
      </c>
      <c r="E35" s="70">
        <f t="shared" si="0"/>
        <v>216</v>
      </c>
    </row>
    <row r="36" spans="1:5">
      <c r="A36" s="70" t="s">
        <v>413</v>
      </c>
      <c r="B36" s="70" t="s">
        <v>150</v>
      </c>
      <c r="C36" s="70" t="s">
        <v>437</v>
      </c>
      <c r="D36" s="70">
        <v>7</v>
      </c>
      <c r="E36" s="70">
        <f t="shared" si="0"/>
        <v>252</v>
      </c>
    </row>
    <row r="37" spans="1:5">
      <c r="A37" s="70" t="s">
        <v>413</v>
      </c>
      <c r="B37" s="70" t="s">
        <v>150</v>
      </c>
      <c r="C37" s="70" t="s">
        <v>438</v>
      </c>
      <c r="D37" s="70">
        <v>5</v>
      </c>
      <c r="E37" s="70">
        <f t="shared" si="0"/>
        <v>180</v>
      </c>
    </row>
    <row r="38" spans="1:5">
      <c r="A38" s="70" t="s">
        <v>413</v>
      </c>
      <c r="B38" s="70" t="s">
        <v>150</v>
      </c>
      <c r="C38" s="70" t="s">
        <v>439</v>
      </c>
      <c r="D38" s="70">
        <v>6</v>
      </c>
      <c r="E38" s="70">
        <f t="shared" si="0"/>
        <v>216</v>
      </c>
    </row>
    <row r="39" spans="1:5">
      <c r="A39" s="70" t="s">
        <v>413</v>
      </c>
      <c r="B39" s="70" t="s">
        <v>150</v>
      </c>
      <c r="C39" s="70">
        <v>24</v>
      </c>
      <c r="D39" s="70">
        <v>6</v>
      </c>
      <c r="E39" s="70">
        <f t="shared" si="0"/>
        <v>216</v>
      </c>
    </row>
    <row r="40" spans="1:5">
      <c r="A40" s="70" t="s">
        <v>413</v>
      </c>
      <c r="B40" s="70" t="s">
        <v>150</v>
      </c>
      <c r="C40" s="70" t="s">
        <v>151</v>
      </c>
      <c r="D40" s="70">
        <v>5</v>
      </c>
      <c r="E40" s="70">
        <f t="shared" si="0"/>
        <v>180</v>
      </c>
    </row>
    <row r="41" spans="1:5" ht="15.75" thickBot="1">
      <c r="A41" s="70" t="s">
        <v>413</v>
      </c>
      <c r="B41" s="70" t="s">
        <v>84</v>
      </c>
      <c r="C41" s="70">
        <v>78</v>
      </c>
      <c r="D41" s="72">
        <v>6</v>
      </c>
      <c r="E41" s="70">
        <f t="shared" si="0"/>
        <v>216</v>
      </c>
    </row>
    <row r="42" spans="1:5" ht="15.75" thickBot="1">
      <c r="A42" s="70"/>
      <c r="B42" s="73"/>
      <c r="C42" s="74"/>
      <c r="D42" s="75">
        <f>SUM(D2:D41)</f>
        <v>226</v>
      </c>
      <c r="E42" s="76"/>
    </row>
    <row r="43" spans="1:5">
      <c r="A43" s="69" t="s">
        <v>789</v>
      </c>
      <c r="B43" s="69" t="s">
        <v>86</v>
      </c>
      <c r="C43" s="69" t="s">
        <v>790</v>
      </c>
      <c r="D43" s="69" t="s">
        <v>791</v>
      </c>
      <c r="E43" s="69" t="s">
        <v>792</v>
      </c>
    </row>
    <row r="44" spans="1:5">
      <c r="A44" s="70" t="s">
        <v>420</v>
      </c>
      <c r="B44" s="70" t="s">
        <v>83</v>
      </c>
      <c r="C44" s="70" t="s">
        <v>444</v>
      </c>
      <c r="D44" s="70">
        <v>10</v>
      </c>
      <c r="E44" s="70">
        <f t="shared" ref="E44:E60" si="1">D44*36</f>
        <v>360</v>
      </c>
    </row>
    <row r="45" spans="1:5">
      <c r="A45" s="70" t="s">
        <v>420</v>
      </c>
      <c r="B45" s="70" t="s">
        <v>83</v>
      </c>
      <c r="C45" s="70" t="s">
        <v>445</v>
      </c>
      <c r="D45" s="70">
        <v>9</v>
      </c>
      <c r="E45" s="70">
        <f t="shared" si="1"/>
        <v>324</v>
      </c>
    </row>
    <row r="46" spans="1:5">
      <c r="A46" s="70" t="s">
        <v>420</v>
      </c>
      <c r="B46" s="70" t="s">
        <v>84</v>
      </c>
      <c r="C46" s="70" t="s">
        <v>446</v>
      </c>
      <c r="D46" s="70">
        <v>8</v>
      </c>
      <c r="E46" s="70">
        <f t="shared" si="1"/>
        <v>288</v>
      </c>
    </row>
    <row r="47" spans="1:5">
      <c r="A47" s="70" t="s">
        <v>420</v>
      </c>
      <c r="B47" s="70" t="s">
        <v>84</v>
      </c>
      <c r="C47" s="70" t="s">
        <v>447</v>
      </c>
      <c r="D47" s="70">
        <v>4</v>
      </c>
      <c r="E47" s="70">
        <f t="shared" si="1"/>
        <v>144</v>
      </c>
    </row>
    <row r="48" spans="1:5">
      <c r="A48" s="70" t="s">
        <v>420</v>
      </c>
      <c r="B48" s="70" t="s">
        <v>84</v>
      </c>
      <c r="C48" s="70" t="s">
        <v>448</v>
      </c>
      <c r="D48" s="70">
        <v>10</v>
      </c>
      <c r="E48" s="70">
        <f t="shared" si="1"/>
        <v>360</v>
      </c>
    </row>
    <row r="49" spans="1:5">
      <c r="A49" s="70" t="s">
        <v>420</v>
      </c>
      <c r="B49" s="70" t="s">
        <v>82</v>
      </c>
      <c r="C49" s="70">
        <v>48</v>
      </c>
      <c r="D49" s="70">
        <v>16</v>
      </c>
      <c r="E49" s="70">
        <f t="shared" si="1"/>
        <v>576</v>
      </c>
    </row>
    <row r="50" spans="1:5">
      <c r="A50" s="70" t="s">
        <v>420</v>
      </c>
      <c r="B50" s="70" t="s">
        <v>82</v>
      </c>
      <c r="C50" s="70" t="s">
        <v>449</v>
      </c>
      <c r="D50" s="70">
        <v>14</v>
      </c>
      <c r="E50" s="70">
        <f t="shared" si="1"/>
        <v>504</v>
      </c>
    </row>
    <row r="51" spans="1:5">
      <c r="A51" s="70" t="s">
        <v>420</v>
      </c>
      <c r="B51" s="70" t="s">
        <v>450</v>
      </c>
      <c r="C51" s="70" t="s">
        <v>451</v>
      </c>
      <c r="D51" s="70">
        <v>9</v>
      </c>
      <c r="E51" s="70">
        <f t="shared" si="1"/>
        <v>324</v>
      </c>
    </row>
    <row r="52" spans="1:5">
      <c r="A52" s="70" t="s">
        <v>420</v>
      </c>
      <c r="B52" s="70" t="s">
        <v>452</v>
      </c>
      <c r="C52" s="70" t="s">
        <v>416</v>
      </c>
      <c r="D52" s="70">
        <v>8</v>
      </c>
      <c r="E52" s="70">
        <f t="shared" si="1"/>
        <v>288</v>
      </c>
    </row>
    <row r="53" spans="1:5">
      <c r="A53" s="70" t="s">
        <v>420</v>
      </c>
      <c r="B53" s="70" t="s">
        <v>453</v>
      </c>
      <c r="C53" s="70" t="s">
        <v>181</v>
      </c>
      <c r="D53" s="70">
        <v>6</v>
      </c>
      <c r="E53" s="70">
        <f t="shared" si="1"/>
        <v>216</v>
      </c>
    </row>
    <row r="54" spans="1:5">
      <c r="A54" s="70" t="s">
        <v>420</v>
      </c>
      <c r="B54" s="128" t="s">
        <v>453</v>
      </c>
      <c r="C54" s="128" t="s">
        <v>246</v>
      </c>
      <c r="D54" s="128">
        <v>6</v>
      </c>
      <c r="E54" s="128">
        <f t="shared" si="1"/>
        <v>216</v>
      </c>
    </row>
    <row r="55" spans="1:5">
      <c r="A55" s="70" t="s">
        <v>420</v>
      </c>
      <c r="B55" s="129" t="s">
        <v>107</v>
      </c>
      <c r="C55" s="128" t="s">
        <v>454</v>
      </c>
      <c r="D55" s="128">
        <v>6</v>
      </c>
      <c r="E55" s="128">
        <f t="shared" si="1"/>
        <v>216</v>
      </c>
    </row>
    <row r="56" spans="1:5">
      <c r="A56" s="70" t="s">
        <v>420</v>
      </c>
      <c r="B56" s="70" t="s">
        <v>84</v>
      </c>
      <c r="C56" s="70" t="s">
        <v>455</v>
      </c>
      <c r="D56" s="70">
        <v>3</v>
      </c>
      <c r="E56" s="70">
        <f t="shared" si="1"/>
        <v>108</v>
      </c>
    </row>
    <row r="57" spans="1:5">
      <c r="A57" s="70" t="s">
        <v>420</v>
      </c>
      <c r="B57" s="70" t="s">
        <v>82</v>
      </c>
      <c r="C57" s="70" t="s">
        <v>456</v>
      </c>
      <c r="D57" s="70">
        <v>10</v>
      </c>
      <c r="E57" s="70">
        <f t="shared" si="1"/>
        <v>360</v>
      </c>
    </row>
    <row r="58" spans="1:5">
      <c r="A58" s="70" t="s">
        <v>420</v>
      </c>
      <c r="B58" s="70" t="s">
        <v>457</v>
      </c>
      <c r="C58" s="70" t="s">
        <v>419</v>
      </c>
      <c r="D58" s="70">
        <v>8</v>
      </c>
      <c r="E58" s="70">
        <f t="shared" si="1"/>
        <v>288</v>
      </c>
    </row>
    <row r="59" spans="1:5">
      <c r="A59" s="70" t="s">
        <v>420</v>
      </c>
      <c r="B59" s="70" t="s">
        <v>82</v>
      </c>
      <c r="C59" s="70" t="s">
        <v>876</v>
      </c>
      <c r="D59" s="70">
        <v>6</v>
      </c>
      <c r="E59" s="70">
        <f t="shared" si="1"/>
        <v>216</v>
      </c>
    </row>
    <row r="60" spans="1:5">
      <c r="A60" s="70" t="s">
        <v>420</v>
      </c>
      <c r="B60" s="73" t="s">
        <v>83</v>
      </c>
      <c r="C60" s="73" t="s">
        <v>877</v>
      </c>
      <c r="D60" s="73">
        <v>2</v>
      </c>
      <c r="E60" s="73">
        <f t="shared" si="1"/>
        <v>72</v>
      </c>
    </row>
    <row r="61" spans="1:5">
      <c r="A61" s="1"/>
      <c r="B61" s="1"/>
      <c r="C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30">
        <f>SUM(D44:D60)</f>
        <v>135</v>
      </c>
      <c r="E63" s="1"/>
    </row>
    <row r="79" spans="2:2">
      <c r="B79" s="2"/>
    </row>
    <row r="81" ht="30" customHeight="1"/>
    <row r="82" ht="30" customHeight="1"/>
    <row r="83" ht="30" customHeight="1"/>
    <row r="84" ht="30" customHeight="1"/>
    <row r="105" spans="1:7">
      <c r="A105" s="27"/>
      <c r="B105" s="27"/>
      <c r="C105" s="27"/>
      <c r="D105" s="27"/>
      <c r="E105" s="27"/>
      <c r="F105" s="27"/>
      <c r="G105" s="27"/>
    </row>
    <row r="111" spans="1:7" ht="30" customHeight="1"/>
    <row r="112" spans="1:7" ht="30" customHeight="1"/>
    <row r="113" ht="30" customHeight="1"/>
    <row r="115" ht="30" customHeight="1"/>
    <row r="125" ht="30" customHeight="1"/>
    <row r="126" ht="30" customHeight="1"/>
    <row r="127" ht="30" customHeight="1"/>
    <row r="131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50" ht="30" customHeight="1"/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workbookViewId="0">
      <selection sqref="A1:E21"/>
    </sheetView>
  </sheetViews>
  <sheetFormatPr defaultRowHeight="15"/>
  <cols>
    <col min="1" max="1" width="19.28515625" customWidth="1"/>
    <col min="2" max="2" width="16.7109375" customWidth="1"/>
    <col min="3" max="3" width="17.42578125" customWidth="1"/>
    <col min="4" max="4" width="16.8554687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 ht="15" customHeight="1">
      <c r="A2" s="73" t="s">
        <v>458</v>
      </c>
      <c r="B2" s="68" t="s">
        <v>878</v>
      </c>
      <c r="C2" s="68" t="s">
        <v>32</v>
      </c>
      <c r="D2" s="68">
        <v>20</v>
      </c>
      <c r="E2" s="73">
        <f t="shared" ref="E2:E19" si="0">D2*36</f>
        <v>720</v>
      </c>
    </row>
    <row r="3" spans="1:5" ht="15" customHeight="1">
      <c r="A3" s="73" t="s">
        <v>458</v>
      </c>
      <c r="B3" s="68" t="s">
        <v>878</v>
      </c>
      <c r="C3" s="68" t="s">
        <v>38</v>
      </c>
      <c r="D3" s="68">
        <v>6</v>
      </c>
      <c r="E3" s="73">
        <f t="shared" si="0"/>
        <v>216</v>
      </c>
    </row>
    <row r="4" spans="1:5">
      <c r="A4" s="73" t="s">
        <v>458</v>
      </c>
      <c r="B4" s="68" t="s">
        <v>878</v>
      </c>
      <c r="C4" s="68" t="s">
        <v>35</v>
      </c>
      <c r="D4" s="68">
        <v>11</v>
      </c>
      <c r="E4" s="73">
        <f t="shared" si="0"/>
        <v>396</v>
      </c>
    </row>
    <row r="5" spans="1:5">
      <c r="A5" s="73" t="s">
        <v>458</v>
      </c>
      <c r="B5" s="68" t="s">
        <v>215</v>
      </c>
      <c r="C5" s="68">
        <v>108</v>
      </c>
      <c r="D5" s="68">
        <v>9</v>
      </c>
      <c r="E5" s="73">
        <f t="shared" si="0"/>
        <v>324</v>
      </c>
    </row>
    <row r="6" spans="1:5">
      <c r="A6" s="73" t="s">
        <v>458</v>
      </c>
      <c r="B6" s="68" t="s">
        <v>215</v>
      </c>
      <c r="C6" s="68">
        <v>124</v>
      </c>
      <c r="D6" s="68">
        <v>7</v>
      </c>
      <c r="E6" s="73">
        <f t="shared" si="0"/>
        <v>252</v>
      </c>
    </row>
    <row r="7" spans="1:5">
      <c r="A7" s="73" t="s">
        <v>458</v>
      </c>
      <c r="B7" s="68" t="s">
        <v>123</v>
      </c>
      <c r="C7" s="68">
        <v>10</v>
      </c>
      <c r="D7" s="68">
        <v>2</v>
      </c>
      <c r="E7" s="73">
        <f t="shared" si="0"/>
        <v>72</v>
      </c>
    </row>
    <row r="8" spans="1:5">
      <c r="A8" s="73" t="s">
        <v>458</v>
      </c>
      <c r="B8" s="68" t="s">
        <v>123</v>
      </c>
      <c r="C8" s="68">
        <v>44</v>
      </c>
      <c r="D8" s="68">
        <v>2</v>
      </c>
      <c r="E8" s="73">
        <f t="shared" si="0"/>
        <v>72</v>
      </c>
    </row>
    <row r="9" spans="1:5">
      <c r="A9" s="73" t="s">
        <v>458</v>
      </c>
      <c r="B9" s="68" t="s">
        <v>123</v>
      </c>
      <c r="C9" s="68">
        <v>74</v>
      </c>
      <c r="D9" s="68">
        <v>2</v>
      </c>
      <c r="E9" s="73">
        <f t="shared" si="0"/>
        <v>72</v>
      </c>
    </row>
    <row r="10" spans="1:5">
      <c r="A10" s="73" t="s">
        <v>458</v>
      </c>
      <c r="B10" s="68" t="s">
        <v>108</v>
      </c>
      <c r="C10" s="68">
        <v>98</v>
      </c>
      <c r="D10" s="68">
        <v>1</v>
      </c>
      <c r="E10" s="73">
        <f t="shared" si="0"/>
        <v>36</v>
      </c>
    </row>
    <row r="11" spans="1:5">
      <c r="A11" s="73" t="s">
        <v>458</v>
      </c>
      <c r="B11" s="68" t="s">
        <v>108</v>
      </c>
      <c r="C11" s="68">
        <v>121</v>
      </c>
      <c r="D11" s="68">
        <v>7</v>
      </c>
      <c r="E11" s="73">
        <f t="shared" si="0"/>
        <v>252</v>
      </c>
    </row>
    <row r="12" spans="1:5">
      <c r="A12" s="73" t="s">
        <v>458</v>
      </c>
      <c r="B12" s="68" t="s">
        <v>216</v>
      </c>
      <c r="C12" s="68">
        <v>205</v>
      </c>
      <c r="D12" s="68">
        <v>10</v>
      </c>
      <c r="E12" s="73">
        <f t="shared" si="0"/>
        <v>360</v>
      </c>
    </row>
    <row r="13" spans="1:5">
      <c r="A13" s="73" t="s">
        <v>458</v>
      </c>
      <c r="B13" s="68" t="s">
        <v>879</v>
      </c>
      <c r="C13" s="68" t="s">
        <v>51</v>
      </c>
      <c r="D13" s="68">
        <v>8</v>
      </c>
      <c r="E13" s="73">
        <f t="shared" si="0"/>
        <v>288</v>
      </c>
    </row>
    <row r="14" spans="1:5">
      <c r="A14" s="73" t="s">
        <v>458</v>
      </c>
      <c r="B14" s="68" t="s">
        <v>879</v>
      </c>
      <c r="C14" s="68" t="s">
        <v>70</v>
      </c>
      <c r="D14" s="68">
        <v>4</v>
      </c>
      <c r="E14" s="73">
        <f t="shared" si="0"/>
        <v>144</v>
      </c>
    </row>
    <row r="15" spans="1:5" ht="20.25" customHeight="1">
      <c r="A15" s="73" t="s">
        <v>458</v>
      </c>
      <c r="B15" s="68" t="s">
        <v>879</v>
      </c>
      <c r="C15" s="68" t="s">
        <v>116</v>
      </c>
      <c r="D15" s="68">
        <v>8</v>
      </c>
      <c r="E15" s="73">
        <f t="shared" si="0"/>
        <v>288</v>
      </c>
    </row>
    <row r="16" spans="1:5">
      <c r="A16" s="73" t="s">
        <v>458</v>
      </c>
      <c r="B16" s="68" t="s">
        <v>879</v>
      </c>
      <c r="C16" s="68" t="s">
        <v>880</v>
      </c>
      <c r="D16" s="68">
        <v>8</v>
      </c>
      <c r="E16" s="73">
        <f t="shared" si="0"/>
        <v>288</v>
      </c>
    </row>
    <row r="17" spans="1:5">
      <c r="A17" s="73" t="s">
        <v>458</v>
      </c>
      <c r="B17" s="68" t="s">
        <v>879</v>
      </c>
      <c r="C17" s="68" t="s">
        <v>881</v>
      </c>
      <c r="D17" s="68">
        <v>1</v>
      </c>
      <c r="E17" s="73">
        <f t="shared" si="0"/>
        <v>36</v>
      </c>
    </row>
    <row r="18" spans="1:5">
      <c r="A18" s="73" t="s">
        <v>458</v>
      </c>
      <c r="B18" s="68" t="s">
        <v>879</v>
      </c>
      <c r="C18" s="68" t="s">
        <v>122</v>
      </c>
      <c r="D18" s="68">
        <v>4</v>
      </c>
      <c r="E18" s="73">
        <f t="shared" si="0"/>
        <v>144</v>
      </c>
    </row>
    <row r="19" spans="1:5" ht="15.75" thickBot="1">
      <c r="A19" s="73" t="s">
        <v>458</v>
      </c>
      <c r="B19" s="68" t="s">
        <v>879</v>
      </c>
      <c r="C19" s="68" t="s">
        <v>882</v>
      </c>
      <c r="D19" s="131">
        <v>4</v>
      </c>
      <c r="E19" s="73">
        <f t="shared" si="0"/>
        <v>144</v>
      </c>
    </row>
    <row r="20" spans="1:5" ht="15.75" thickBot="1">
      <c r="A20" s="1"/>
      <c r="B20" s="1"/>
      <c r="C20" s="132"/>
      <c r="D20" s="126">
        <f>SUM(D2:D19)</f>
        <v>114</v>
      </c>
      <c r="E20" s="127"/>
    </row>
    <row r="21" spans="1:5">
      <c r="A21" s="1"/>
      <c r="B21" s="1"/>
      <c r="C21" s="1"/>
      <c r="D21" s="65"/>
      <c r="E21" s="1"/>
    </row>
    <row r="22" spans="1:5">
      <c r="A22" s="27"/>
      <c r="B22" s="27"/>
      <c r="C22" s="27"/>
      <c r="D22" s="27"/>
    </row>
    <row r="23" spans="1:5">
      <c r="A23" s="27"/>
      <c r="B23" s="27"/>
      <c r="C23" s="27"/>
      <c r="D23" s="27"/>
    </row>
    <row r="24" spans="1:5">
      <c r="A24" s="27"/>
      <c r="B24" s="27"/>
      <c r="C24" s="27"/>
      <c r="D24" s="27"/>
    </row>
    <row r="25" spans="1:5">
      <c r="A25" s="27"/>
      <c r="B25" s="27"/>
      <c r="C25" s="27"/>
      <c r="D25" s="27"/>
    </row>
    <row r="26" spans="1:5">
      <c r="A26" s="27"/>
      <c r="B26" s="27"/>
      <c r="C26" s="27"/>
      <c r="D26" s="27"/>
    </row>
    <row r="27" spans="1:5">
      <c r="A27" s="27"/>
      <c r="B27" s="27"/>
      <c r="C27" s="27"/>
      <c r="D27" s="27"/>
    </row>
    <row r="28" spans="1:5">
      <c r="A28" s="27"/>
      <c r="B28" s="27"/>
      <c r="C28" s="27"/>
      <c r="D28" s="27"/>
    </row>
    <row r="29" spans="1:5">
      <c r="A29" s="27"/>
      <c r="B29" s="27"/>
      <c r="C29" s="27"/>
      <c r="D29" s="27"/>
    </row>
    <row r="30" spans="1:5">
      <c r="A30" s="27"/>
      <c r="B30" s="27"/>
      <c r="C30" s="27"/>
      <c r="D30" s="27"/>
    </row>
    <row r="31" spans="1:5">
      <c r="A31" s="27"/>
      <c r="B31" s="27"/>
      <c r="C31" s="27"/>
      <c r="D31" s="27"/>
    </row>
    <row r="32" spans="1:5">
      <c r="A32" s="27"/>
      <c r="B32" s="27"/>
      <c r="C32" s="27"/>
      <c r="D32" s="27"/>
    </row>
    <row r="33" spans="1:4">
      <c r="A33" s="27"/>
      <c r="B33" s="27"/>
      <c r="C33" s="27"/>
      <c r="D33" s="27"/>
    </row>
    <row r="34" spans="1:4">
      <c r="A34" s="27"/>
      <c r="B34" s="27"/>
      <c r="C34" s="27"/>
      <c r="D34" s="27"/>
    </row>
    <row r="35" spans="1:4">
      <c r="A35" s="27"/>
      <c r="B35" s="27"/>
      <c r="C35" s="27"/>
      <c r="D35" s="27"/>
    </row>
    <row r="36" spans="1:4">
      <c r="A36" s="27"/>
      <c r="B36" s="27"/>
      <c r="C36" s="27"/>
      <c r="D36" s="27"/>
    </row>
    <row r="37" spans="1:4">
      <c r="A37" s="27"/>
      <c r="B37" s="27"/>
      <c r="C37" s="27"/>
      <c r="D37" s="27"/>
    </row>
    <row r="38" spans="1:4">
      <c r="A38" s="27"/>
      <c r="B38" s="27"/>
      <c r="C38" s="27"/>
      <c r="D38" s="27"/>
    </row>
    <row r="39" spans="1:4">
      <c r="A39" s="27"/>
      <c r="B39" s="27"/>
      <c r="C39" s="27"/>
      <c r="D39" s="27"/>
    </row>
    <row r="40" spans="1:4">
      <c r="A40" s="27"/>
      <c r="B40" s="27"/>
      <c r="C40" s="27"/>
      <c r="D40" s="27"/>
    </row>
    <row r="41" spans="1:4">
      <c r="A41" s="27"/>
      <c r="B41" s="27"/>
      <c r="C41" s="27"/>
      <c r="D41" s="27"/>
    </row>
    <row r="42" spans="1:4">
      <c r="A42" s="27"/>
      <c r="B42" s="27"/>
      <c r="C42" s="27"/>
      <c r="D42" s="27"/>
    </row>
    <row r="43" spans="1:4">
      <c r="A43" s="27"/>
      <c r="B43" s="27"/>
      <c r="C43" s="27"/>
      <c r="D43" s="27"/>
    </row>
    <row r="109" spans="1:8">
      <c r="A109" s="30"/>
      <c r="B109" s="30"/>
      <c r="C109" s="30"/>
      <c r="D109" s="30"/>
      <c r="E109" s="59"/>
      <c r="F109" s="59"/>
      <c r="G109" s="59"/>
      <c r="H109" s="59"/>
    </row>
    <row r="110" spans="1:8">
      <c r="A110" s="30"/>
      <c r="B110" s="30"/>
      <c r="C110" s="30"/>
      <c r="D110" s="30"/>
      <c r="E110" s="59"/>
      <c r="F110" s="59"/>
      <c r="G110" s="59"/>
      <c r="H110" s="59"/>
    </row>
    <row r="111" spans="1:8">
      <c r="A111" s="30"/>
      <c r="B111" s="30"/>
      <c r="C111" s="30"/>
      <c r="D111" s="30"/>
      <c r="E111" s="59"/>
      <c r="F111" s="59"/>
      <c r="G111" s="59"/>
      <c r="H111" s="59"/>
    </row>
    <row r="112" spans="1:8">
      <c r="A112" s="30"/>
      <c r="B112" s="30"/>
      <c r="C112" s="30"/>
      <c r="D112" s="30"/>
      <c r="E112" s="59"/>
      <c r="F112" s="59"/>
      <c r="G112" s="59"/>
      <c r="H112" s="59"/>
    </row>
    <row r="113" spans="1:8">
      <c r="A113" s="30"/>
      <c r="B113" s="30"/>
      <c r="C113" s="30"/>
      <c r="D113" s="30"/>
      <c r="E113" s="59"/>
      <c r="F113" s="59"/>
      <c r="G113" s="59"/>
      <c r="H113" s="59"/>
    </row>
    <row r="114" spans="1:8">
      <c r="A114" s="30"/>
      <c r="B114" s="30"/>
      <c r="C114" s="30"/>
      <c r="D114" s="27"/>
      <c r="E114" s="59"/>
      <c r="F114" s="59"/>
      <c r="G114" s="59"/>
      <c r="H114" s="59"/>
    </row>
    <row r="115" spans="1:8">
      <c r="A115" s="30"/>
      <c r="B115" s="30"/>
      <c r="C115" s="30"/>
      <c r="D115" s="27"/>
      <c r="E115" s="59"/>
      <c r="F115" s="59"/>
      <c r="G115" s="59"/>
      <c r="H115" s="59"/>
    </row>
    <row r="116" spans="1:8">
      <c r="A116" s="30"/>
      <c r="B116" s="30"/>
      <c r="C116" s="30"/>
      <c r="D116" s="27"/>
      <c r="E116" s="59"/>
      <c r="F116" s="59"/>
      <c r="G116" s="59"/>
      <c r="H116" s="59"/>
    </row>
    <row r="117" spans="1:8">
      <c r="A117" s="30"/>
      <c r="B117" s="30"/>
      <c r="C117" s="30"/>
      <c r="D117" s="27"/>
      <c r="E117" s="59"/>
      <c r="F117" s="59"/>
      <c r="G117" s="59"/>
      <c r="H117" s="59"/>
    </row>
    <row r="118" spans="1:8">
      <c r="A118" s="30"/>
      <c r="B118" s="30"/>
      <c r="C118" s="30"/>
      <c r="D118" s="27"/>
      <c r="E118" s="59"/>
      <c r="F118" s="59"/>
      <c r="G118" s="59"/>
      <c r="H118" s="59"/>
    </row>
    <row r="119" spans="1:8">
      <c r="A119" s="30"/>
      <c r="B119" s="30"/>
      <c r="C119" s="30"/>
      <c r="D119" s="27"/>
      <c r="E119" s="59"/>
      <c r="F119" s="59"/>
      <c r="G119" s="59"/>
      <c r="H119" s="59"/>
    </row>
    <row r="120" spans="1:8">
      <c r="A120" s="30"/>
      <c r="B120" s="30"/>
      <c r="C120" s="30"/>
      <c r="D120" s="27"/>
      <c r="E120" s="59"/>
      <c r="F120" s="59"/>
      <c r="G120" s="59"/>
      <c r="H120" s="59"/>
    </row>
    <row r="121" spans="1:8">
      <c r="A121" s="30"/>
      <c r="B121" s="30"/>
      <c r="C121" s="30"/>
      <c r="D121" s="27"/>
      <c r="E121" s="59"/>
      <c r="F121" s="59"/>
      <c r="G121" s="59"/>
      <c r="H121" s="59"/>
    </row>
    <row r="122" spans="1:8">
      <c r="A122" s="30"/>
      <c r="B122" s="30"/>
      <c r="C122" s="30"/>
      <c r="D122" s="27"/>
      <c r="E122" s="59"/>
      <c r="F122" s="59"/>
      <c r="G122" s="59"/>
      <c r="H122" s="59"/>
    </row>
    <row r="123" spans="1:8">
      <c r="A123" s="30"/>
      <c r="B123" s="30"/>
      <c r="C123" s="30"/>
      <c r="D123" s="27"/>
      <c r="E123" s="59"/>
      <c r="F123" s="59"/>
      <c r="G123" s="59"/>
      <c r="H123" s="59"/>
    </row>
    <row r="124" spans="1:8">
      <c r="A124" s="30"/>
      <c r="B124" s="30"/>
      <c r="C124" s="30"/>
      <c r="D124" s="27"/>
      <c r="E124" s="59"/>
      <c r="F124" s="59"/>
      <c r="G124" s="59"/>
      <c r="H124" s="59"/>
    </row>
    <row r="125" spans="1:8">
      <c r="A125" s="30"/>
      <c r="B125" s="30"/>
      <c r="C125" s="30"/>
      <c r="D125" s="27"/>
      <c r="E125" s="59"/>
      <c r="F125" s="59"/>
      <c r="G125" s="59"/>
      <c r="H125" s="59"/>
    </row>
    <row r="126" spans="1:8">
      <c r="A126" s="30"/>
      <c r="B126" s="30"/>
      <c r="C126" s="30"/>
      <c r="D126" s="27"/>
      <c r="E126" s="59"/>
      <c r="F126" s="59"/>
      <c r="G126" s="59"/>
      <c r="H126" s="59"/>
    </row>
    <row r="127" spans="1:8">
      <c r="A127" s="30"/>
      <c r="B127" s="30"/>
      <c r="C127" s="30"/>
      <c r="D127" s="27"/>
      <c r="E127" s="59"/>
      <c r="F127" s="59"/>
      <c r="G127" s="59"/>
      <c r="H127" s="59"/>
    </row>
    <row r="128" spans="1:8">
      <c r="A128" s="30"/>
      <c r="B128" s="30"/>
      <c r="C128" s="30"/>
      <c r="D128" s="27"/>
      <c r="E128" s="59"/>
      <c r="F128" s="59"/>
      <c r="G128" s="59"/>
      <c r="H128" s="59"/>
    </row>
    <row r="129" spans="1:8">
      <c r="A129" s="30"/>
      <c r="B129" s="30"/>
      <c r="C129" s="30"/>
      <c r="D129" s="27"/>
      <c r="E129" s="59"/>
      <c r="F129" s="59"/>
      <c r="G129" s="59"/>
      <c r="H129" s="59"/>
    </row>
    <row r="130" spans="1:8">
      <c r="A130" s="30"/>
      <c r="B130" s="30"/>
      <c r="C130" s="30"/>
      <c r="D130" s="27"/>
      <c r="E130" s="59"/>
      <c r="F130" s="59"/>
      <c r="G130" s="59"/>
      <c r="H130" s="59"/>
    </row>
    <row r="131" spans="1:8">
      <c r="A131" s="30"/>
      <c r="B131" s="30"/>
      <c r="C131" s="30"/>
      <c r="D131" s="27"/>
      <c r="E131" s="59"/>
      <c r="F131" s="59"/>
      <c r="G131" s="59"/>
      <c r="H131" s="59"/>
    </row>
    <row r="132" spans="1:8">
      <c r="A132" s="30"/>
      <c r="B132" s="30"/>
      <c r="C132" s="30"/>
      <c r="D132" s="27"/>
      <c r="E132" s="59"/>
      <c r="F132" s="59"/>
      <c r="G132" s="59"/>
      <c r="H132" s="59"/>
    </row>
    <row r="133" spans="1:8">
      <c r="A133" s="30"/>
      <c r="B133" s="30"/>
      <c r="C133" s="30"/>
      <c r="D133" s="27"/>
      <c r="E133" s="59"/>
      <c r="F133" s="59"/>
      <c r="G133" s="59"/>
      <c r="H133" s="59"/>
    </row>
    <row r="134" spans="1:8">
      <c r="A134" s="30"/>
      <c r="B134" s="30"/>
      <c r="C134" s="30"/>
      <c r="D134" s="27"/>
      <c r="E134" s="59"/>
      <c r="F134" s="59"/>
      <c r="G134" s="59"/>
      <c r="H134" s="59"/>
    </row>
    <row r="135" spans="1:8">
      <c r="A135" s="30"/>
      <c r="B135" s="30"/>
      <c r="C135" s="30"/>
      <c r="D135" s="27"/>
      <c r="E135" s="59"/>
      <c r="F135" s="59"/>
      <c r="G135" s="59"/>
      <c r="H135" s="59"/>
    </row>
    <row r="136" spans="1:8">
      <c r="A136" s="30"/>
      <c r="B136" s="30"/>
      <c r="C136" s="30"/>
      <c r="D136" s="27"/>
      <c r="E136" s="59"/>
      <c r="F136" s="59"/>
      <c r="G136" s="59"/>
      <c r="H136" s="59"/>
    </row>
    <row r="137" spans="1:8">
      <c r="A137" s="30"/>
      <c r="B137" s="30"/>
      <c r="C137" s="30"/>
      <c r="D137" s="27"/>
      <c r="E137" s="59"/>
      <c r="F137" s="59"/>
      <c r="G137" s="59"/>
      <c r="H137" s="59"/>
    </row>
    <row r="138" spans="1:8">
      <c r="A138" s="30"/>
      <c r="B138" s="30"/>
      <c r="C138" s="30"/>
      <c r="D138" s="27"/>
      <c r="E138" s="59"/>
      <c r="F138" s="59"/>
      <c r="G138" s="59"/>
      <c r="H138" s="59"/>
    </row>
    <row r="139" spans="1:8">
      <c r="A139" s="30"/>
      <c r="B139" s="30"/>
      <c r="C139" s="30"/>
      <c r="D139" s="27"/>
      <c r="E139" s="59"/>
      <c r="F139" s="59"/>
      <c r="G139" s="59"/>
      <c r="H139" s="59"/>
    </row>
    <row r="140" spans="1:8">
      <c r="A140" s="30"/>
      <c r="B140" s="30"/>
      <c r="C140" s="30"/>
      <c r="D140" s="27"/>
      <c r="E140" s="59"/>
      <c r="F140" s="59"/>
      <c r="G140" s="59"/>
      <c r="H140" s="59"/>
    </row>
    <row r="141" spans="1:8">
      <c r="A141" s="30"/>
      <c r="B141" s="30"/>
      <c r="C141" s="30"/>
      <c r="D141" s="27"/>
      <c r="E141" s="59"/>
      <c r="F141" s="59"/>
      <c r="G141" s="59"/>
      <c r="H141" s="59"/>
    </row>
    <row r="142" spans="1:8">
      <c r="A142" s="30"/>
      <c r="B142" s="30"/>
      <c r="C142" s="30"/>
      <c r="D142" s="27"/>
      <c r="E142" s="59"/>
      <c r="F142" s="59"/>
      <c r="G142" s="59"/>
      <c r="H142" s="59"/>
    </row>
    <row r="143" spans="1:8">
      <c r="A143" s="30"/>
      <c r="B143" s="30"/>
      <c r="C143" s="30"/>
      <c r="D143" s="27"/>
      <c r="E143" s="59"/>
      <c r="F143" s="59"/>
      <c r="G143" s="59"/>
      <c r="H143" s="59"/>
    </row>
    <row r="144" spans="1:8">
      <c r="A144" s="30"/>
      <c r="B144" s="30"/>
      <c r="C144" s="30"/>
      <c r="D144" s="27"/>
      <c r="E144" s="59"/>
      <c r="F144" s="59"/>
      <c r="G144" s="59"/>
      <c r="H144" s="59"/>
    </row>
    <row r="145" spans="1:8">
      <c r="A145" s="30"/>
      <c r="B145" s="30"/>
      <c r="C145" s="30"/>
      <c r="D145" s="27"/>
      <c r="E145" s="59"/>
      <c r="F145" s="59"/>
      <c r="G145" s="59"/>
      <c r="H145" s="59"/>
    </row>
    <row r="146" spans="1:8">
      <c r="A146" s="30"/>
      <c r="B146" s="30"/>
      <c r="C146" s="30"/>
      <c r="D146" s="27"/>
      <c r="E146" s="59"/>
      <c r="F146" s="59"/>
      <c r="G146" s="59"/>
      <c r="H146" s="59"/>
    </row>
    <row r="147" spans="1:8">
      <c r="A147" s="30"/>
      <c r="B147" s="30"/>
      <c r="C147" s="30"/>
      <c r="D147" s="27"/>
      <c r="E147" s="59"/>
      <c r="F147" s="59"/>
      <c r="G147" s="59"/>
      <c r="H147" s="59"/>
    </row>
    <row r="148" spans="1:8">
      <c r="A148" s="30"/>
      <c r="B148" s="30"/>
      <c r="C148" s="30"/>
      <c r="D148" s="27"/>
      <c r="E148" s="59"/>
      <c r="F148" s="59"/>
      <c r="G148" s="59"/>
      <c r="H148" s="59"/>
    </row>
    <row r="149" spans="1:8">
      <c r="A149" s="30"/>
      <c r="B149" s="30"/>
      <c r="C149" s="30"/>
      <c r="D149" s="27"/>
      <c r="E149" s="59"/>
      <c r="F149" s="59"/>
      <c r="G149" s="59"/>
      <c r="H149" s="59"/>
    </row>
    <row r="150" spans="1:8">
      <c r="A150" s="30"/>
      <c r="B150" s="30"/>
      <c r="C150" s="30"/>
      <c r="D150" s="27"/>
      <c r="E150" s="59"/>
      <c r="F150" s="59"/>
      <c r="G150" s="59"/>
      <c r="H150" s="59"/>
    </row>
    <row r="151" spans="1:8">
      <c r="A151" s="30"/>
      <c r="B151" s="30"/>
      <c r="C151" s="30"/>
      <c r="D151" s="27"/>
      <c r="E151" s="59"/>
      <c r="F151" s="59"/>
      <c r="G151" s="59"/>
      <c r="H151" s="59"/>
    </row>
    <row r="152" spans="1:8">
      <c r="A152" s="30"/>
      <c r="B152" s="30"/>
      <c r="C152" s="30"/>
      <c r="D152" s="27"/>
      <c r="E152" s="59"/>
      <c r="F152" s="59"/>
      <c r="G152" s="59"/>
      <c r="H152" s="59"/>
    </row>
    <row r="153" spans="1:8">
      <c r="A153" s="30"/>
      <c r="B153" s="30"/>
      <c r="C153" s="30"/>
      <c r="D153" s="27"/>
      <c r="E153" s="59"/>
      <c r="F153" s="59"/>
      <c r="G153" s="59"/>
      <c r="H153" s="59"/>
    </row>
    <row r="154" spans="1:8">
      <c r="A154" s="30"/>
      <c r="B154" s="30"/>
      <c r="C154" s="30"/>
      <c r="D154" s="27"/>
      <c r="E154" s="59"/>
      <c r="F154" s="59"/>
      <c r="G154" s="59"/>
      <c r="H154" s="59"/>
    </row>
    <row r="155" spans="1:8">
      <c r="A155" s="30"/>
      <c r="B155" s="30"/>
      <c r="C155" s="30"/>
      <c r="D155" s="27"/>
      <c r="E155" s="59"/>
      <c r="F155" s="59"/>
      <c r="G155" s="59"/>
      <c r="H155" s="59"/>
    </row>
    <row r="156" spans="1:8">
      <c r="A156" s="30"/>
      <c r="B156" s="30"/>
      <c r="C156" s="30"/>
      <c r="D156" s="27"/>
      <c r="E156" s="59"/>
      <c r="F156" s="59"/>
      <c r="G156" s="59"/>
      <c r="H156" s="59"/>
    </row>
    <row r="157" spans="1:8">
      <c r="A157" s="30"/>
      <c r="B157" s="30"/>
      <c r="C157" s="30"/>
      <c r="D157" s="27"/>
      <c r="E157" s="59"/>
      <c r="F157" s="59"/>
      <c r="G157" s="59"/>
      <c r="H157" s="59"/>
    </row>
    <row r="158" spans="1:8">
      <c r="A158" s="30"/>
      <c r="B158" s="30"/>
      <c r="C158" s="30"/>
      <c r="D158" s="27"/>
      <c r="E158" s="59"/>
      <c r="F158" s="59"/>
      <c r="G158" s="59"/>
      <c r="H158" s="59"/>
    </row>
    <row r="159" spans="1:8">
      <c r="A159" s="30"/>
      <c r="B159" s="30"/>
      <c r="C159" s="30"/>
      <c r="D159" s="27"/>
      <c r="E159" s="59"/>
      <c r="F159" s="59"/>
      <c r="G159" s="59"/>
      <c r="H159" s="59"/>
    </row>
    <row r="160" spans="1:8">
      <c r="A160" s="30"/>
      <c r="B160" s="30"/>
      <c r="C160" s="30"/>
      <c r="D160" s="27"/>
      <c r="E160" s="59"/>
      <c r="F160" s="59"/>
      <c r="G160" s="59"/>
      <c r="H160" s="59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activeCell="F85" sqref="F85"/>
    </sheetView>
  </sheetViews>
  <sheetFormatPr defaultRowHeight="15"/>
  <cols>
    <col min="1" max="7" width="16.8554687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>
      <c r="A2" s="70" t="s">
        <v>90</v>
      </c>
      <c r="B2" s="70" t="s">
        <v>459</v>
      </c>
      <c r="C2" s="70" t="s">
        <v>45</v>
      </c>
      <c r="D2" s="70">
        <v>14</v>
      </c>
      <c r="E2" s="70">
        <v>165</v>
      </c>
    </row>
    <row r="3" spans="1:5">
      <c r="A3" s="70" t="s">
        <v>90</v>
      </c>
      <c r="B3" s="70" t="s">
        <v>459</v>
      </c>
      <c r="C3" s="70" t="s">
        <v>534</v>
      </c>
      <c r="D3" s="70">
        <v>8</v>
      </c>
      <c r="E3" s="70">
        <v>192</v>
      </c>
    </row>
    <row r="4" spans="1:5">
      <c r="A4" s="70" t="s">
        <v>90</v>
      </c>
      <c r="B4" s="70" t="s">
        <v>91</v>
      </c>
      <c r="C4" s="70" t="s">
        <v>535</v>
      </c>
      <c r="D4" s="70">
        <v>12</v>
      </c>
      <c r="E4" s="70">
        <v>330</v>
      </c>
    </row>
    <row r="5" spans="1:5">
      <c r="A5" s="70" t="s">
        <v>90</v>
      </c>
      <c r="B5" s="70" t="s">
        <v>124</v>
      </c>
      <c r="C5" s="70" t="s">
        <v>536</v>
      </c>
      <c r="D5" s="70">
        <v>24</v>
      </c>
      <c r="E5" s="70">
        <v>660</v>
      </c>
    </row>
    <row r="6" spans="1:5">
      <c r="A6" s="70" t="s">
        <v>90</v>
      </c>
      <c r="B6" s="70" t="s">
        <v>124</v>
      </c>
      <c r="C6" s="70" t="s">
        <v>537</v>
      </c>
      <c r="D6" s="70">
        <v>26</v>
      </c>
      <c r="E6" s="70">
        <v>715</v>
      </c>
    </row>
    <row r="7" spans="1:5">
      <c r="A7" s="70" t="s">
        <v>90</v>
      </c>
      <c r="B7" s="70" t="s">
        <v>124</v>
      </c>
      <c r="C7" s="70" t="s">
        <v>538</v>
      </c>
      <c r="D7" s="70">
        <v>8</v>
      </c>
      <c r="E7" s="70">
        <v>220</v>
      </c>
    </row>
    <row r="8" spans="1:5">
      <c r="A8" s="70" t="s">
        <v>90</v>
      </c>
      <c r="B8" s="70" t="s">
        <v>91</v>
      </c>
      <c r="C8" s="70" t="s">
        <v>5</v>
      </c>
      <c r="D8" s="70">
        <v>2</v>
      </c>
      <c r="E8" s="70">
        <v>75</v>
      </c>
    </row>
    <row r="9" spans="1:5">
      <c r="A9" s="70" t="s">
        <v>90</v>
      </c>
      <c r="B9" s="70" t="s">
        <v>91</v>
      </c>
      <c r="C9" s="70" t="s">
        <v>539</v>
      </c>
      <c r="D9" s="70">
        <v>2</v>
      </c>
      <c r="E9" s="70">
        <v>75</v>
      </c>
    </row>
    <row r="10" spans="1:5">
      <c r="A10" s="70" t="s">
        <v>90</v>
      </c>
      <c r="B10" s="70" t="s">
        <v>91</v>
      </c>
      <c r="C10" s="70" t="s">
        <v>540</v>
      </c>
      <c r="D10" s="70">
        <v>3</v>
      </c>
      <c r="E10" s="70">
        <v>225</v>
      </c>
    </row>
    <row r="11" spans="1:5">
      <c r="A11" s="70" t="s">
        <v>90</v>
      </c>
      <c r="B11" s="70" t="s">
        <v>91</v>
      </c>
      <c r="C11" s="70" t="s">
        <v>65</v>
      </c>
      <c r="D11" s="70">
        <v>12</v>
      </c>
      <c r="E11" s="70">
        <v>330</v>
      </c>
    </row>
    <row r="12" spans="1:5">
      <c r="A12" s="70" t="s">
        <v>90</v>
      </c>
      <c r="B12" s="70" t="s">
        <v>91</v>
      </c>
      <c r="C12" s="70" t="s">
        <v>9</v>
      </c>
      <c r="D12" s="70">
        <v>14</v>
      </c>
      <c r="E12" s="70">
        <v>440</v>
      </c>
    </row>
    <row r="13" spans="1:5">
      <c r="A13" s="70" t="s">
        <v>90</v>
      </c>
      <c r="B13" s="70" t="s">
        <v>460</v>
      </c>
      <c r="C13" s="70" t="s">
        <v>1</v>
      </c>
      <c r="D13" s="70">
        <v>10</v>
      </c>
      <c r="E13" s="70">
        <v>275</v>
      </c>
    </row>
    <row r="14" spans="1:5">
      <c r="A14" s="70" t="s">
        <v>90</v>
      </c>
      <c r="B14" s="70" t="s">
        <v>91</v>
      </c>
      <c r="C14" s="70" t="s">
        <v>53</v>
      </c>
      <c r="D14" s="70">
        <v>7</v>
      </c>
      <c r="E14" s="70">
        <v>224</v>
      </c>
    </row>
    <row r="15" spans="1:5">
      <c r="A15" s="70" t="s">
        <v>90</v>
      </c>
      <c r="B15" s="70" t="s">
        <v>91</v>
      </c>
      <c r="C15" s="70" t="s">
        <v>109</v>
      </c>
      <c r="D15" s="70">
        <v>6</v>
      </c>
      <c r="E15" s="70">
        <v>192</v>
      </c>
    </row>
    <row r="16" spans="1:5">
      <c r="A16" s="70" t="s">
        <v>90</v>
      </c>
      <c r="B16" s="70" t="s">
        <v>462</v>
      </c>
      <c r="C16" s="70">
        <v>12</v>
      </c>
      <c r="D16" s="70">
        <v>7</v>
      </c>
      <c r="E16" s="70">
        <v>224</v>
      </c>
    </row>
    <row r="17" spans="1:5">
      <c r="A17" s="70" t="s">
        <v>90</v>
      </c>
      <c r="B17" s="70" t="s">
        <v>462</v>
      </c>
      <c r="C17" s="70">
        <v>14</v>
      </c>
      <c r="D17" s="70">
        <v>10</v>
      </c>
      <c r="E17" s="70">
        <v>275</v>
      </c>
    </row>
    <row r="18" spans="1:5">
      <c r="A18" s="70" t="s">
        <v>90</v>
      </c>
      <c r="B18" s="70" t="s">
        <v>460</v>
      </c>
      <c r="C18" s="70" t="s">
        <v>12</v>
      </c>
      <c r="D18" s="70">
        <v>10</v>
      </c>
      <c r="E18" s="70">
        <v>330</v>
      </c>
    </row>
    <row r="19" spans="1:5">
      <c r="A19" s="70" t="s">
        <v>90</v>
      </c>
      <c r="B19" s="70" t="s">
        <v>460</v>
      </c>
      <c r="C19" s="70" t="s">
        <v>32</v>
      </c>
      <c r="D19" s="70">
        <v>10</v>
      </c>
      <c r="E19" s="70">
        <v>275</v>
      </c>
    </row>
    <row r="20" spans="1:5" ht="15.75" thickBot="1">
      <c r="A20" s="70" t="s">
        <v>90</v>
      </c>
      <c r="B20" s="70" t="s">
        <v>460</v>
      </c>
      <c r="C20" s="70" t="s">
        <v>30</v>
      </c>
      <c r="D20" s="72">
        <v>7</v>
      </c>
      <c r="E20" s="70">
        <v>224</v>
      </c>
    </row>
    <row r="21" spans="1:5" ht="15.75" thickBot="1">
      <c r="A21" s="70"/>
      <c r="B21" s="70"/>
      <c r="C21" s="133"/>
      <c r="D21" s="134">
        <f>SUM(D2:D20)</f>
        <v>192</v>
      </c>
      <c r="E21" s="135"/>
    </row>
    <row r="22" spans="1:5">
      <c r="A22" s="70"/>
      <c r="B22" s="70"/>
      <c r="C22" s="70"/>
      <c r="D22" s="136"/>
      <c r="E22" s="70"/>
    </row>
    <row r="23" spans="1:5">
      <c r="A23" s="69" t="s">
        <v>789</v>
      </c>
      <c r="B23" s="69" t="s">
        <v>86</v>
      </c>
      <c r="C23" s="69" t="s">
        <v>790</v>
      </c>
      <c r="D23" s="69" t="s">
        <v>791</v>
      </c>
      <c r="E23" s="69" t="s">
        <v>792</v>
      </c>
    </row>
    <row r="24" spans="1:5">
      <c r="A24" s="70" t="s">
        <v>461</v>
      </c>
      <c r="B24" s="70" t="s">
        <v>463</v>
      </c>
      <c r="C24" s="70">
        <v>9</v>
      </c>
      <c r="D24" s="70">
        <v>3</v>
      </c>
      <c r="E24" s="70">
        <v>225</v>
      </c>
    </row>
    <row r="25" spans="1:5">
      <c r="A25" s="70" t="s">
        <v>461</v>
      </c>
      <c r="B25" s="70" t="s">
        <v>464</v>
      </c>
      <c r="C25" s="70" t="s">
        <v>542</v>
      </c>
      <c r="D25" s="70">
        <v>6</v>
      </c>
      <c r="E25" s="70">
        <v>605</v>
      </c>
    </row>
    <row r="26" spans="1:5">
      <c r="A26" s="70" t="s">
        <v>461</v>
      </c>
      <c r="B26" s="70" t="s">
        <v>464</v>
      </c>
      <c r="C26" s="70">
        <v>20</v>
      </c>
      <c r="D26" s="70">
        <v>3</v>
      </c>
      <c r="E26" s="70">
        <v>225</v>
      </c>
    </row>
    <row r="27" spans="1:5">
      <c r="A27" s="70" t="s">
        <v>461</v>
      </c>
      <c r="B27" s="70" t="s">
        <v>465</v>
      </c>
      <c r="C27" s="70">
        <v>20</v>
      </c>
      <c r="D27" s="70">
        <v>12</v>
      </c>
      <c r="E27" s="70">
        <v>384</v>
      </c>
    </row>
    <row r="28" spans="1:5">
      <c r="A28" s="70" t="s">
        <v>461</v>
      </c>
      <c r="B28" s="70" t="s">
        <v>465</v>
      </c>
      <c r="C28" s="70">
        <v>21</v>
      </c>
      <c r="D28" s="70">
        <v>10</v>
      </c>
      <c r="E28" s="70">
        <v>275</v>
      </c>
    </row>
    <row r="29" spans="1:5">
      <c r="A29" s="70" t="s">
        <v>461</v>
      </c>
      <c r="B29" s="70" t="s">
        <v>124</v>
      </c>
      <c r="C29" s="70" t="s">
        <v>543</v>
      </c>
      <c r="D29" s="70">
        <v>14</v>
      </c>
      <c r="E29" s="70">
        <v>385</v>
      </c>
    </row>
    <row r="30" spans="1:5">
      <c r="A30" s="70" t="s">
        <v>461</v>
      </c>
      <c r="B30" s="70" t="s">
        <v>124</v>
      </c>
      <c r="C30" s="70" t="s">
        <v>544</v>
      </c>
      <c r="D30" s="70">
        <v>15</v>
      </c>
      <c r="E30" s="70">
        <v>440</v>
      </c>
    </row>
    <row r="31" spans="1:5">
      <c r="A31" s="70" t="s">
        <v>461</v>
      </c>
      <c r="B31" s="70" t="s">
        <v>464</v>
      </c>
      <c r="C31" s="70" t="s">
        <v>440</v>
      </c>
      <c r="D31" s="70">
        <v>12</v>
      </c>
      <c r="E31" s="70">
        <v>384</v>
      </c>
    </row>
    <row r="32" spans="1:5">
      <c r="A32" s="70" t="s">
        <v>461</v>
      </c>
      <c r="B32" s="70" t="s">
        <v>464</v>
      </c>
      <c r="C32" s="70" t="s">
        <v>545</v>
      </c>
      <c r="D32" s="70">
        <v>16</v>
      </c>
      <c r="E32" s="70">
        <v>256</v>
      </c>
    </row>
    <row r="33" spans="1:5">
      <c r="A33" s="70" t="s">
        <v>461</v>
      </c>
      <c r="B33" s="70" t="s">
        <v>464</v>
      </c>
      <c r="C33" s="70" t="s">
        <v>546</v>
      </c>
      <c r="D33" s="70">
        <v>10</v>
      </c>
      <c r="E33" s="70">
        <v>385</v>
      </c>
    </row>
    <row r="34" spans="1:5">
      <c r="A34" s="70" t="s">
        <v>461</v>
      </c>
      <c r="B34" s="70" t="s">
        <v>465</v>
      </c>
      <c r="C34" s="70" t="s">
        <v>547</v>
      </c>
      <c r="D34" s="70">
        <v>11</v>
      </c>
      <c r="E34" s="70">
        <v>384</v>
      </c>
    </row>
    <row r="35" spans="1:5">
      <c r="A35" s="70" t="s">
        <v>461</v>
      </c>
      <c r="B35" s="70" t="s">
        <v>465</v>
      </c>
      <c r="C35" s="70" t="s">
        <v>548</v>
      </c>
      <c r="D35" s="70">
        <v>20</v>
      </c>
      <c r="E35" s="70">
        <v>640</v>
      </c>
    </row>
    <row r="36" spans="1:5">
      <c r="A36" s="70" t="s">
        <v>461</v>
      </c>
      <c r="B36" s="70" t="s">
        <v>465</v>
      </c>
      <c r="C36" s="70" t="s">
        <v>419</v>
      </c>
      <c r="D36" s="70">
        <v>13</v>
      </c>
      <c r="E36" s="70">
        <v>416</v>
      </c>
    </row>
    <row r="37" spans="1:5">
      <c r="A37" s="70" t="s">
        <v>461</v>
      </c>
      <c r="B37" s="70" t="s">
        <v>92</v>
      </c>
      <c r="C37" s="70">
        <v>9</v>
      </c>
      <c r="D37" s="70">
        <v>10</v>
      </c>
      <c r="E37" s="70">
        <v>320</v>
      </c>
    </row>
    <row r="38" spans="1:5">
      <c r="A38" s="70" t="s">
        <v>461</v>
      </c>
      <c r="B38" s="70" t="s">
        <v>92</v>
      </c>
      <c r="C38" s="70">
        <v>13</v>
      </c>
      <c r="D38" s="70">
        <v>5</v>
      </c>
      <c r="E38" s="70">
        <v>160</v>
      </c>
    </row>
    <row r="39" spans="1:5">
      <c r="A39" s="70" t="s">
        <v>461</v>
      </c>
      <c r="B39" s="70" t="s">
        <v>92</v>
      </c>
      <c r="C39" s="70">
        <v>15</v>
      </c>
      <c r="D39" s="70">
        <v>12</v>
      </c>
      <c r="E39" s="70">
        <v>384</v>
      </c>
    </row>
    <row r="40" spans="1:5">
      <c r="A40" s="70" t="s">
        <v>461</v>
      </c>
      <c r="B40" s="70" t="s">
        <v>92</v>
      </c>
      <c r="C40" s="70" t="s">
        <v>427</v>
      </c>
      <c r="D40" s="70">
        <v>5</v>
      </c>
      <c r="E40" s="70">
        <v>160</v>
      </c>
    </row>
    <row r="41" spans="1:5">
      <c r="A41" s="70" t="s">
        <v>461</v>
      </c>
      <c r="B41" s="70" t="s">
        <v>92</v>
      </c>
      <c r="C41" s="70">
        <v>19</v>
      </c>
      <c r="D41" s="70">
        <v>3</v>
      </c>
      <c r="E41" s="70">
        <v>128</v>
      </c>
    </row>
    <row r="42" spans="1:5">
      <c r="A42" s="70" t="s">
        <v>461</v>
      </c>
      <c r="B42" s="70" t="s">
        <v>465</v>
      </c>
      <c r="C42" s="70">
        <v>32</v>
      </c>
      <c r="D42" s="70">
        <v>5</v>
      </c>
      <c r="E42" s="70">
        <v>160</v>
      </c>
    </row>
    <row r="43" spans="1:5">
      <c r="A43" s="70" t="s">
        <v>461</v>
      </c>
      <c r="B43" s="70" t="s">
        <v>463</v>
      </c>
      <c r="C43" s="70" t="s">
        <v>549</v>
      </c>
      <c r="D43" s="70">
        <v>8</v>
      </c>
      <c r="E43" s="70">
        <v>288</v>
      </c>
    </row>
    <row r="44" spans="1:5">
      <c r="A44" s="70" t="s">
        <v>461</v>
      </c>
      <c r="B44" s="70" t="s">
        <v>93</v>
      </c>
      <c r="C44" s="70" t="s">
        <v>550</v>
      </c>
      <c r="D44" s="70">
        <v>9</v>
      </c>
      <c r="E44" s="70">
        <v>320</v>
      </c>
    </row>
    <row r="45" spans="1:5">
      <c r="A45" s="70" t="s">
        <v>461</v>
      </c>
      <c r="B45" s="70" t="s">
        <v>93</v>
      </c>
      <c r="C45" s="70" t="s">
        <v>551</v>
      </c>
      <c r="D45" s="70">
        <v>3</v>
      </c>
      <c r="E45" s="70">
        <v>96</v>
      </c>
    </row>
    <row r="46" spans="1:5">
      <c r="A46" s="70" t="s">
        <v>461</v>
      </c>
      <c r="B46" s="70" t="s">
        <v>93</v>
      </c>
      <c r="C46" s="70" t="s">
        <v>443</v>
      </c>
      <c r="D46" s="70">
        <v>8</v>
      </c>
      <c r="E46" s="70">
        <v>256</v>
      </c>
    </row>
    <row r="47" spans="1:5">
      <c r="A47" s="70" t="s">
        <v>461</v>
      </c>
      <c r="B47" s="70" t="s">
        <v>93</v>
      </c>
      <c r="C47" s="70" t="s">
        <v>552</v>
      </c>
      <c r="D47" s="70">
        <v>9</v>
      </c>
      <c r="E47" s="70">
        <v>320</v>
      </c>
    </row>
    <row r="48" spans="1:5" ht="15.75" thickBot="1">
      <c r="A48" s="70" t="s">
        <v>461</v>
      </c>
      <c r="B48" s="70" t="s">
        <v>93</v>
      </c>
      <c r="C48" s="70" t="s">
        <v>52</v>
      </c>
      <c r="D48" s="72">
        <v>7</v>
      </c>
      <c r="E48" s="70">
        <v>224</v>
      </c>
    </row>
    <row r="49" spans="1:5" ht="15.75" thickBot="1">
      <c r="A49" s="70"/>
      <c r="B49" s="70"/>
      <c r="C49" s="133"/>
      <c r="D49" s="134">
        <f>SUM(D24:D48)</f>
        <v>229</v>
      </c>
      <c r="E49" s="135"/>
    </row>
    <row r="50" spans="1:5">
      <c r="A50" s="70"/>
      <c r="B50" s="70"/>
      <c r="C50" s="70"/>
      <c r="D50" s="136"/>
      <c r="E50" s="70"/>
    </row>
    <row r="51" spans="1:5">
      <c r="A51" s="69" t="s">
        <v>789</v>
      </c>
      <c r="B51" s="69" t="s">
        <v>86</v>
      </c>
      <c r="C51" s="69" t="s">
        <v>790</v>
      </c>
      <c r="D51" s="69" t="s">
        <v>791</v>
      </c>
      <c r="E51" s="69" t="s">
        <v>792</v>
      </c>
    </row>
    <row r="52" spans="1:5">
      <c r="A52" s="70" t="s">
        <v>94</v>
      </c>
      <c r="B52" s="70" t="s">
        <v>124</v>
      </c>
      <c r="C52" s="70" t="s">
        <v>553</v>
      </c>
      <c r="D52" s="70">
        <v>20</v>
      </c>
      <c r="E52" s="70">
        <v>550</v>
      </c>
    </row>
    <row r="53" spans="1:5">
      <c r="A53" s="70" t="s">
        <v>94</v>
      </c>
      <c r="B53" s="70" t="s">
        <v>124</v>
      </c>
      <c r="C53" s="70" t="s">
        <v>554</v>
      </c>
      <c r="D53" s="70">
        <v>16</v>
      </c>
      <c r="E53" s="70">
        <v>440</v>
      </c>
    </row>
    <row r="54" spans="1:5">
      <c r="A54" s="70" t="s">
        <v>94</v>
      </c>
      <c r="B54" s="70" t="s">
        <v>124</v>
      </c>
      <c r="C54" s="70" t="s">
        <v>555</v>
      </c>
      <c r="D54" s="70">
        <v>3</v>
      </c>
      <c r="E54" s="70">
        <v>225</v>
      </c>
    </row>
    <row r="55" spans="1:5">
      <c r="A55" s="70" t="s">
        <v>94</v>
      </c>
      <c r="B55" s="70" t="s">
        <v>462</v>
      </c>
      <c r="C55" s="70" t="s">
        <v>40</v>
      </c>
      <c r="D55" s="70">
        <v>16</v>
      </c>
      <c r="E55" s="70">
        <v>440</v>
      </c>
    </row>
    <row r="56" spans="1:5">
      <c r="A56" s="70" t="s">
        <v>94</v>
      </c>
      <c r="B56" s="70" t="s">
        <v>462</v>
      </c>
      <c r="C56" s="70">
        <v>22</v>
      </c>
      <c r="D56" s="70">
        <v>3</v>
      </c>
      <c r="E56" s="70">
        <v>75</v>
      </c>
    </row>
    <row r="57" spans="1:5">
      <c r="A57" s="70" t="s">
        <v>94</v>
      </c>
      <c r="B57" s="70" t="s">
        <v>95</v>
      </c>
      <c r="C57" s="70" t="s">
        <v>127</v>
      </c>
      <c r="D57" s="70">
        <v>10</v>
      </c>
      <c r="E57" s="70">
        <v>320</v>
      </c>
    </row>
    <row r="58" spans="1:5">
      <c r="A58" s="70" t="s">
        <v>94</v>
      </c>
      <c r="B58" s="70" t="s">
        <v>92</v>
      </c>
      <c r="C58" s="70" t="s">
        <v>26</v>
      </c>
      <c r="D58" s="70">
        <v>10</v>
      </c>
      <c r="E58" s="70">
        <v>160</v>
      </c>
    </row>
    <row r="59" spans="1:5">
      <c r="A59" s="70" t="s">
        <v>94</v>
      </c>
      <c r="B59" s="70" t="s">
        <v>92</v>
      </c>
      <c r="C59" s="70" t="s">
        <v>556</v>
      </c>
      <c r="D59" s="70">
        <v>20</v>
      </c>
      <c r="E59" s="70">
        <v>870</v>
      </c>
    </row>
    <row r="60" spans="1:5">
      <c r="A60" s="70" t="s">
        <v>94</v>
      </c>
      <c r="B60" s="70" t="s">
        <v>462</v>
      </c>
      <c r="C60" s="70">
        <v>24</v>
      </c>
      <c r="D60" s="70">
        <v>3</v>
      </c>
      <c r="E60" s="70">
        <v>225</v>
      </c>
    </row>
    <row r="61" spans="1:5">
      <c r="A61" s="70" t="s">
        <v>94</v>
      </c>
      <c r="B61" s="70" t="s">
        <v>462</v>
      </c>
      <c r="C61" s="70">
        <v>26</v>
      </c>
      <c r="D61" s="70">
        <v>3</v>
      </c>
      <c r="E61" s="70">
        <v>96</v>
      </c>
    </row>
    <row r="62" spans="1:5">
      <c r="A62" s="70" t="s">
        <v>94</v>
      </c>
      <c r="B62" s="70" t="s">
        <v>462</v>
      </c>
      <c r="C62" s="70">
        <v>28</v>
      </c>
      <c r="D62" s="70">
        <v>7</v>
      </c>
      <c r="E62" s="70">
        <v>224</v>
      </c>
    </row>
    <row r="63" spans="1:5">
      <c r="A63" s="70" t="s">
        <v>94</v>
      </c>
      <c r="B63" s="70" t="s">
        <v>462</v>
      </c>
      <c r="C63" s="70" t="s">
        <v>180</v>
      </c>
      <c r="D63" s="70">
        <v>3</v>
      </c>
      <c r="E63" s="70">
        <v>96</v>
      </c>
    </row>
    <row r="64" spans="1:5">
      <c r="A64" s="70" t="s">
        <v>94</v>
      </c>
      <c r="B64" s="70" t="s">
        <v>92</v>
      </c>
      <c r="C64" s="70" t="s">
        <v>45</v>
      </c>
      <c r="D64" s="70">
        <v>7</v>
      </c>
      <c r="E64" s="70">
        <v>224</v>
      </c>
    </row>
    <row r="65" spans="1:5">
      <c r="A65" s="70" t="s">
        <v>94</v>
      </c>
      <c r="B65" s="70" t="s">
        <v>92</v>
      </c>
      <c r="C65" s="70" t="s">
        <v>557</v>
      </c>
      <c r="D65" s="70">
        <v>4</v>
      </c>
      <c r="E65" s="70">
        <v>128</v>
      </c>
    </row>
    <row r="66" spans="1:5">
      <c r="A66" s="70" t="s">
        <v>94</v>
      </c>
      <c r="B66" s="70" t="s">
        <v>92</v>
      </c>
      <c r="C66" s="70" t="s">
        <v>117</v>
      </c>
      <c r="D66" s="70">
        <v>7</v>
      </c>
      <c r="E66" s="70">
        <v>224</v>
      </c>
    </row>
    <row r="67" spans="1:5">
      <c r="A67" s="70" t="s">
        <v>94</v>
      </c>
      <c r="B67" s="70" t="s">
        <v>92</v>
      </c>
      <c r="C67" s="70" t="s">
        <v>119</v>
      </c>
      <c r="D67" s="70">
        <v>2</v>
      </c>
      <c r="E67" s="70">
        <v>64</v>
      </c>
    </row>
    <row r="68" spans="1:5">
      <c r="A68" s="70" t="s">
        <v>94</v>
      </c>
      <c r="B68" s="70" t="s">
        <v>92</v>
      </c>
      <c r="C68" s="70" t="s">
        <v>533</v>
      </c>
      <c r="D68" s="70">
        <v>2</v>
      </c>
      <c r="E68" s="70">
        <v>75</v>
      </c>
    </row>
    <row r="69" spans="1:5">
      <c r="A69" s="70" t="s">
        <v>94</v>
      </c>
      <c r="B69" s="70" t="s">
        <v>92</v>
      </c>
      <c r="C69" s="70" t="s">
        <v>558</v>
      </c>
      <c r="D69" s="70">
        <v>2</v>
      </c>
      <c r="E69" s="70">
        <v>64</v>
      </c>
    </row>
    <row r="70" spans="1:5">
      <c r="A70" s="70" t="s">
        <v>94</v>
      </c>
      <c r="B70" s="70" t="s">
        <v>92</v>
      </c>
      <c r="C70" s="70" t="s">
        <v>66</v>
      </c>
      <c r="D70" s="70">
        <v>11</v>
      </c>
      <c r="E70" s="70">
        <v>352</v>
      </c>
    </row>
    <row r="71" spans="1:5">
      <c r="A71" s="70" t="s">
        <v>94</v>
      </c>
      <c r="B71" s="70" t="s">
        <v>92</v>
      </c>
      <c r="C71" s="70" t="s">
        <v>60</v>
      </c>
      <c r="D71" s="70">
        <v>8</v>
      </c>
      <c r="E71" s="70">
        <v>256</v>
      </c>
    </row>
    <row r="72" spans="1:5">
      <c r="A72" s="70" t="s">
        <v>94</v>
      </c>
      <c r="B72" s="70" t="s">
        <v>92</v>
      </c>
      <c r="C72" s="70" t="s">
        <v>115</v>
      </c>
      <c r="D72" s="70">
        <v>2</v>
      </c>
      <c r="E72" s="70">
        <v>96</v>
      </c>
    </row>
    <row r="73" spans="1:5">
      <c r="A73" s="70" t="s">
        <v>94</v>
      </c>
      <c r="B73" s="70" t="s">
        <v>93</v>
      </c>
      <c r="C73" s="70" t="s">
        <v>11</v>
      </c>
      <c r="D73" s="70">
        <v>15</v>
      </c>
      <c r="E73" s="70">
        <v>480</v>
      </c>
    </row>
    <row r="74" spans="1:5">
      <c r="A74" s="70" t="s">
        <v>94</v>
      </c>
      <c r="B74" s="70" t="s">
        <v>93</v>
      </c>
      <c r="C74" s="70" t="s">
        <v>559</v>
      </c>
      <c r="D74" s="70">
        <v>12</v>
      </c>
      <c r="E74" s="70">
        <v>384</v>
      </c>
    </row>
    <row r="75" spans="1:5">
      <c r="A75" s="70" t="s">
        <v>94</v>
      </c>
      <c r="B75" s="70" t="s">
        <v>93</v>
      </c>
      <c r="C75" s="70" t="s">
        <v>1</v>
      </c>
      <c r="D75" s="70">
        <v>14</v>
      </c>
      <c r="E75" s="70">
        <v>448</v>
      </c>
    </row>
    <row r="76" spans="1:5">
      <c r="A76" s="70" t="s">
        <v>94</v>
      </c>
      <c r="B76" s="70" t="s">
        <v>93</v>
      </c>
      <c r="C76" s="70" t="s">
        <v>113</v>
      </c>
      <c r="D76" s="70">
        <v>3</v>
      </c>
      <c r="E76" s="70">
        <v>96</v>
      </c>
    </row>
    <row r="77" spans="1:5">
      <c r="A77" s="70" t="s">
        <v>94</v>
      </c>
      <c r="B77" s="70" t="s">
        <v>93</v>
      </c>
      <c r="C77" s="70" t="s">
        <v>560</v>
      </c>
      <c r="D77" s="70">
        <v>3</v>
      </c>
      <c r="E77" s="70">
        <v>96</v>
      </c>
    </row>
    <row r="78" spans="1:5">
      <c r="A78" s="70" t="s">
        <v>94</v>
      </c>
      <c r="B78" s="70" t="s">
        <v>93</v>
      </c>
      <c r="C78" s="70" t="s">
        <v>140</v>
      </c>
      <c r="D78" s="70">
        <v>2</v>
      </c>
      <c r="E78" s="70">
        <v>75</v>
      </c>
    </row>
    <row r="79" spans="1:5" ht="15.75" thickBot="1">
      <c r="A79" s="70" t="s">
        <v>94</v>
      </c>
      <c r="B79" s="70" t="s">
        <v>93</v>
      </c>
      <c r="C79" s="70" t="s">
        <v>561</v>
      </c>
      <c r="D79" s="72">
        <v>5</v>
      </c>
      <c r="E79" s="70">
        <v>160</v>
      </c>
    </row>
    <row r="80" spans="1:5" ht="15.75" thickBot="1">
      <c r="A80" s="70"/>
      <c r="B80" s="70"/>
      <c r="C80" s="133"/>
      <c r="D80" s="134">
        <f>SUM(D52:D79)</f>
        <v>213</v>
      </c>
      <c r="E80" s="135"/>
    </row>
    <row r="81" spans="1:5">
      <c r="A81" s="70"/>
      <c r="B81" s="70"/>
      <c r="C81" s="70"/>
      <c r="D81" s="136"/>
      <c r="E81" s="70"/>
    </row>
    <row r="82" spans="1:5">
      <c r="A82" s="137" t="s">
        <v>789</v>
      </c>
      <c r="B82" s="137" t="s">
        <v>86</v>
      </c>
      <c r="C82" s="137" t="s">
        <v>790</v>
      </c>
      <c r="D82" s="137" t="s">
        <v>791</v>
      </c>
      <c r="E82" s="137" t="s">
        <v>792</v>
      </c>
    </row>
    <row r="83" spans="1:5">
      <c r="A83" s="70" t="s">
        <v>883</v>
      </c>
      <c r="B83" s="138" t="s">
        <v>466</v>
      </c>
      <c r="C83" s="138">
        <v>149</v>
      </c>
      <c r="D83" s="138">
        <v>6</v>
      </c>
      <c r="E83" s="70">
        <v>183</v>
      </c>
    </row>
    <row r="84" spans="1:5" ht="30">
      <c r="A84" s="70" t="s">
        <v>883</v>
      </c>
      <c r="B84" s="138" t="s">
        <v>467</v>
      </c>
      <c r="C84" s="138">
        <v>13</v>
      </c>
      <c r="D84" s="138">
        <v>2</v>
      </c>
      <c r="E84" s="70">
        <v>65</v>
      </c>
    </row>
    <row r="85" spans="1:5" ht="30">
      <c r="A85" s="70" t="s">
        <v>883</v>
      </c>
      <c r="B85" s="138" t="s">
        <v>467</v>
      </c>
      <c r="C85" s="138">
        <v>21</v>
      </c>
      <c r="D85" s="138">
        <v>2</v>
      </c>
      <c r="E85" s="70">
        <v>65</v>
      </c>
    </row>
    <row r="86" spans="1:5" ht="30">
      <c r="A86" s="70" t="s">
        <v>883</v>
      </c>
      <c r="B86" s="138" t="s">
        <v>467</v>
      </c>
      <c r="C86" s="138">
        <v>5</v>
      </c>
      <c r="D86" s="138">
        <v>9</v>
      </c>
      <c r="E86" s="70">
        <v>288</v>
      </c>
    </row>
    <row r="87" spans="1:5">
      <c r="A87" s="70" t="s">
        <v>883</v>
      </c>
      <c r="B87" s="138" t="s">
        <v>468</v>
      </c>
      <c r="C87" s="138">
        <v>11</v>
      </c>
      <c r="D87" s="138">
        <v>2</v>
      </c>
      <c r="E87" s="70">
        <v>70</v>
      </c>
    </row>
    <row r="88" spans="1:5">
      <c r="A88" s="70" t="s">
        <v>883</v>
      </c>
      <c r="B88" s="138" t="s">
        <v>468</v>
      </c>
      <c r="C88" s="138" t="s">
        <v>562</v>
      </c>
      <c r="D88" s="138">
        <v>2</v>
      </c>
      <c r="E88" s="70">
        <v>70</v>
      </c>
    </row>
    <row r="89" spans="1:5">
      <c r="A89" s="70" t="s">
        <v>883</v>
      </c>
      <c r="B89" s="138" t="s">
        <v>468</v>
      </c>
      <c r="C89" s="138" t="s">
        <v>433</v>
      </c>
      <c r="D89" s="138">
        <v>2</v>
      </c>
      <c r="E89" s="70">
        <v>70</v>
      </c>
    </row>
    <row r="90" spans="1:5">
      <c r="A90" s="70" t="s">
        <v>883</v>
      </c>
      <c r="B90" s="138" t="s">
        <v>468</v>
      </c>
      <c r="C90" s="138" t="s">
        <v>122</v>
      </c>
      <c r="D90" s="138">
        <v>2</v>
      </c>
      <c r="E90" s="70">
        <v>70</v>
      </c>
    </row>
    <row r="91" spans="1:5">
      <c r="A91" s="70" t="s">
        <v>883</v>
      </c>
      <c r="B91" s="138" t="s">
        <v>468</v>
      </c>
      <c r="C91" s="138" t="s">
        <v>121</v>
      </c>
      <c r="D91" s="138">
        <v>12</v>
      </c>
      <c r="E91" s="70">
        <v>384</v>
      </c>
    </row>
    <row r="92" spans="1:5">
      <c r="A92" s="70" t="s">
        <v>883</v>
      </c>
      <c r="B92" s="138" t="s">
        <v>468</v>
      </c>
      <c r="C92" s="138" t="s">
        <v>427</v>
      </c>
      <c r="D92" s="138">
        <v>2</v>
      </c>
      <c r="E92" s="70">
        <v>70</v>
      </c>
    </row>
    <row r="93" spans="1:5">
      <c r="A93" s="70" t="s">
        <v>883</v>
      </c>
      <c r="B93" s="138" t="s">
        <v>468</v>
      </c>
      <c r="C93" s="138" t="s">
        <v>563</v>
      </c>
      <c r="D93" s="138">
        <v>2</v>
      </c>
      <c r="E93" s="70">
        <v>70</v>
      </c>
    </row>
    <row r="94" spans="1:5">
      <c r="A94" s="70" t="s">
        <v>883</v>
      </c>
      <c r="B94" s="138" t="s">
        <v>468</v>
      </c>
      <c r="C94" s="138" t="s">
        <v>564</v>
      </c>
      <c r="D94" s="138">
        <v>7</v>
      </c>
      <c r="E94" s="70">
        <v>224</v>
      </c>
    </row>
    <row r="95" spans="1:5">
      <c r="A95" s="70" t="s">
        <v>883</v>
      </c>
      <c r="B95" s="138" t="s">
        <v>468</v>
      </c>
      <c r="C95" s="138">
        <v>20</v>
      </c>
      <c r="D95" s="138">
        <v>2</v>
      </c>
      <c r="E95" s="70">
        <v>55</v>
      </c>
    </row>
    <row r="96" spans="1:5">
      <c r="A96" s="70" t="s">
        <v>883</v>
      </c>
      <c r="B96" s="138" t="s">
        <v>468</v>
      </c>
      <c r="C96" s="138" t="s">
        <v>565</v>
      </c>
      <c r="D96" s="138">
        <v>2</v>
      </c>
      <c r="E96" s="70">
        <v>70</v>
      </c>
    </row>
    <row r="97" spans="1:5">
      <c r="A97" s="70" t="s">
        <v>883</v>
      </c>
      <c r="B97" s="138" t="s">
        <v>468</v>
      </c>
      <c r="C97" s="138" t="s">
        <v>245</v>
      </c>
      <c r="D97" s="138">
        <v>2</v>
      </c>
      <c r="E97" s="70">
        <v>70</v>
      </c>
    </row>
    <row r="98" spans="1:5">
      <c r="A98" s="70" t="s">
        <v>883</v>
      </c>
      <c r="B98" s="138" t="s">
        <v>468</v>
      </c>
      <c r="C98" s="138">
        <v>29</v>
      </c>
      <c r="D98" s="138">
        <v>2</v>
      </c>
      <c r="E98" s="70">
        <v>64</v>
      </c>
    </row>
    <row r="99" spans="1:5">
      <c r="A99" s="70" t="s">
        <v>883</v>
      </c>
      <c r="B99" s="138" t="s">
        <v>468</v>
      </c>
      <c r="C99" s="138">
        <v>6</v>
      </c>
      <c r="D99" s="138">
        <v>9</v>
      </c>
      <c r="E99" s="70">
        <v>288</v>
      </c>
    </row>
    <row r="100" spans="1:5">
      <c r="A100" s="70" t="s">
        <v>883</v>
      </c>
      <c r="B100" s="138" t="s">
        <v>468</v>
      </c>
      <c r="C100" s="138" t="s">
        <v>566</v>
      </c>
      <c r="D100" s="138">
        <v>5</v>
      </c>
      <c r="E100" s="70">
        <v>154</v>
      </c>
    </row>
    <row r="101" spans="1:5">
      <c r="A101" s="70" t="s">
        <v>883</v>
      </c>
      <c r="B101" s="138" t="s">
        <v>468</v>
      </c>
      <c r="C101" s="138" t="s">
        <v>567</v>
      </c>
      <c r="D101" s="138">
        <v>14</v>
      </c>
      <c r="E101" s="70">
        <v>448</v>
      </c>
    </row>
    <row r="102" spans="1:5" ht="30">
      <c r="A102" s="70" t="s">
        <v>883</v>
      </c>
      <c r="B102" s="138" t="s">
        <v>96</v>
      </c>
      <c r="C102" s="138" t="s">
        <v>106</v>
      </c>
      <c r="D102" s="138">
        <v>4</v>
      </c>
      <c r="E102" s="70">
        <v>128</v>
      </c>
    </row>
    <row r="103" spans="1:5">
      <c r="A103" s="70" t="s">
        <v>883</v>
      </c>
      <c r="B103" s="138" t="s">
        <v>466</v>
      </c>
      <c r="C103" s="138">
        <v>129</v>
      </c>
      <c r="D103" s="138">
        <v>9</v>
      </c>
      <c r="E103" s="70">
        <v>288</v>
      </c>
    </row>
    <row r="104" spans="1:5">
      <c r="A104" s="70" t="s">
        <v>883</v>
      </c>
      <c r="B104" s="138" t="s">
        <v>466</v>
      </c>
      <c r="C104" s="138" t="s">
        <v>568</v>
      </c>
      <c r="D104" s="138">
        <v>4</v>
      </c>
      <c r="E104" s="70">
        <v>128</v>
      </c>
    </row>
    <row r="105" spans="1:5">
      <c r="A105" s="70" t="s">
        <v>883</v>
      </c>
      <c r="B105" s="138" t="s">
        <v>466</v>
      </c>
      <c r="C105" s="138">
        <v>148</v>
      </c>
      <c r="D105" s="138">
        <v>3</v>
      </c>
      <c r="E105" s="70">
        <v>225</v>
      </c>
    </row>
    <row r="106" spans="1:5">
      <c r="A106" s="70" t="s">
        <v>883</v>
      </c>
      <c r="B106" s="138" t="s">
        <v>466</v>
      </c>
      <c r="C106" s="138">
        <v>150</v>
      </c>
      <c r="D106" s="138">
        <v>2</v>
      </c>
      <c r="E106" s="70">
        <v>65</v>
      </c>
    </row>
    <row r="107" spans="1:5">
      <c r="A107" s="70" t="s">
        <v>883</v>
      </c>
      <c r="B107" s="138" t="s">
        <v>466</v>
      </c>
      <c r="C107" s="138">
        <v>154</v>
      </c>
      <c r="D107" s="138">
        <v>2</v>
      </c>
      <c r="E107" s="70">
        <v>65</v>
      </c>
    </row>
    <row r="108" spans="1:5">
      <c r="A108" s="70" t="s">
        <v>883</v>
      </c>
      <c r="B108" s="138" t="s">
        <v>466</v>
      </c>
      <c r="C108" s="138" t="s">
        <v>569</v>
      </c>
      <c r="D108" s="138">
        <v>4</v>
      </c>
      <c r="E108" s="70">
        <v>128</v>
      </c>
    </row>
    <row r="109" spans="1:5">
      <c r="A109" s="70" t="s">
        <v>883</v>
      </c>
      <c r="B109" s="138" t="s">
        <v>466</v>
      </c>
      <c r="C109" s="138">
        <v>160</v>
      </c>
      <c r="D109" s="138">
        <v>7</v>
      </c>
      <c r="E109" s="70">
        <v>234</v>
      </c>
    </row>
    <row r="110" spans="1:5">
      <c r="A110" s="70" t="s">
        <v>883</v>
      </c>
      <c r="B110" s="138" t="s">
        <v>469</v>
      </c>
      <c r="C110" s="138">
        <v>33</v>
      </c>
      <c r="D110" s="138">
        <v>7</v>
      </c>
      <c r="E110" s="70">
        <v>252</v>
      </c>
    </row>
    <row r="111" spans="1:5">
      <c r="A111" s="70" t="s">
        <v>883</v>
      </c>
      <c r="B111" s="138" t="s">
        <v>469</v>
      </c>
      <c r="C111" s="138">
        <v>10</v>
      </c>
      <c r="D111" s="138">
        <v>3</v>
      </c>
      <c r="E111" s="70">
        <v>225</v>
      </c>
    </row>
    <row r="112" spans="1:5">
      <c r="A112" s="70" t="s">
        <v>883</v>
      </c>
      <c r="B112" s="138" t="s">
        <v>469</v>
      </c>
      <c r="C112" s="138" t="s">
        <v>570</v>
      </c>
      <c r="D112" s="138">
        <v>4</v>
      </c>
      <c r="E112" s="70">
        <v>128</v>
      </c>
    </row>
    <row r="113" spans="1:5">
      <c r="A113" s="70" t="s">
        <v>883</v>
      </c>
      <c r="B113" s="138" t="s">
        <v>470</v>
      </c>
      <c r="C113" s="138">
        <v>10</v>
      </c>
      <c r="D113" s="138">
        <v>10</v>
      </c>
      <c r="E113" s="70">
        <v>320</v>
      </c>
    </row>
    <row r="114" spans="1:5">
      <c r="A114" s="70" t="s">
        <v>883</v>
      </c>
      <c r="B114" s="138" t="s">
        <v>470</v>
      </c>
      <c r="C114" s="138" t="s">
        <v>237</v>
      </c>
      <c r="D114" s="138">
        <v>6</v>
      </c>
      <c r="E114" s="70">
        <v>192</v>
      </c>
    </row>
    <row r="115" spans="1:5">
      <c r="A115" s="70" t="s">
        <v>883</v>
      </c>
      <c r="B115" s="138" t="s">
        <v>470</v>
      </c>
      <c r="C115" s="138" t="s">
        <v>71</v>
      </c>
      <c r="D115" s="138">
        <v>9</v>
      </c>
      <c r="E115" s="70">
        <v>378</v>
      </c>
    </row>
    <row r="116" spans="1:5">
      <c r="A116" s="70" t="s">
        <v>883</v>
      </c>
      <c r="B116" s="138" t="s">
        <v>470</v>
      </c>
      <c r="C116" s="138" t="s">
        <v>104</v>
      </c>
      <c r="D116" s="138">
        <v>7</v>
      </c>
      <c r="E116" s="70">
        <v>224</v>
      </c>
    </row>
    <row r="117" spans="1:5">
      <c r="A117" s="70" t="s">
        <v>883</v>
      </c>
      <c r="B117" s="138" t="s">
        <v>470</v>
      </c>
      <c r="C117" s="138" t="s">
        <v>471</v>
      </c>
      <c r="D117" s="138">
        <v>1</v>
      </c>
      <c r="E117" s="70">
        <v>36</v>
      </c>
    </row>
    <row r="118" spans="1:5">
      <c r="A118" s="70" t="s">
        <v>883</v>
      </c>
      <c r="B118" s="138" t="s">
        <v>470</v>
      </c>
      <c r="C118" s="138" t="s">
        <v>4</v>
      </c>
      <c r="D118" s="138">
        <v>4</v>
      </c>
      <c r="E118" s="70">
        <v>128</v>
      </c>
    </row>
    <row r="119" spans="1:5">
      <c r="A119" s="70" t="s">
        <v>883</v>
      </c>
      <c r="B119" s="138" t="s">
        <v>472</v>
      </c>
      <c r="C119" s="138">
        <v>38</v>
      </c>
      <c r="D119" s="138">
        <v>13</v>
      </c>
      <c r="E119" s="70">
        <v>416</v>
      </c>
    </row>
    <row r="120" spans="1:5">
      <c r="A120" s="70" t="s">
        <v>883</v>
      </c>
      <c r="B120" s="138" t="s">
        <v>472</v>
      </c>
      <c r="C120" s="138">
        <v>42</v>
      </c>
      <c r="D120" s="138">
        <v>4</v>
      </c>
      <c r="E120" s="70">
        <v>128</v>
      </c>
    </row>
    <row r="121" spans="1:5" ht="30">
      <c r="A121" s="70" t="s">
        <v>883</v>
      </c>
      <c r="B121" s="138" t="s">
        <v>473</v>
      </c>
      <c r="C121" s="138" t="s">
        <v>10</v>
      </c>
      <c r="D121" s="138">
        <v>5</v>
      </c>
      <c r="E121" s="70">
        <v>154</v>
      </c>
    </row>
    <row r="122" spans="1:5" ht="30">
      <c r="A122" s="70" t="s">
        <v>883</v>
      </c>
      <c r="B122" s="138" t="s">
        <v>473</v>
      </c>
      <c r="C122" s="138" t="s">
        <v>53</v>
      </c>
      <c r="D122" s="138">
        <v>1</v>
      </c>
      <c r="E122" s="70">
        <v>36</v>
      </c>
    </row>
    <row r="123" spans="1:5" ht="30">
      <c r="A123" s="70" t="s">
        <v>883</v>
      </c>
      <c r="B123" s="138" t="s">
        <v>478</v>
      </c>
      <c r="C123" s="138">
        <v>245</v>
      </c>
      <c r="D123" s="138">
        <v>1</v>
      </c>
      <c r="E123" s="70">
        <v>36</v>
      </c>
    </row>
    <row r="124" spans="1:5" ht="30">
      <c r="A124" s="70" t="s">
        <v>883</v>
      </c>
      <c r="B124" s="138" t="s">
        <v>486</v>
      </c>
      <c r="C124" s="138" t="s">
        <v>571</v>
      </c>
      <c r="D124" s="138">
        <v>4</v>
      </c>
      <c r="E124" s="70">
        <v>144</v>
      </c>
    </row>
    <row r="125" spans="1:5" ht="30.75" thickBot="1">
      <c r="A125" s="70" t="s">
        <v>883</v>
      </c>
      <c r="B125" s="138" t="s">
        <v>473</v>
      </c>
      <c r="C125" s="138" t="s">
        <v>214</v>
      </c>
      <c r="D125" s="139">
        <v>1</v>
      </c>
      <c r="E125" s="70">
        <v>36</v>
      </c>
    </row>
    <row r="126" spans="1:5" ht="15.75" thickBot="1">
      <c r="A126" s="70"/>
      <c r="B126" s="138"/>
      <c r="C126" s="140"/>
      <c r="D126" s="141">
        <f>SUM(D83:D125)</f>
        <v>201</v>
      </c>
      <c r="E126" s="135"/>
    </row>
    <row r="127" spans="1:5">
      <c r="A127" s="70"/>
      <c r="B127" s="138"/>
      <c r="C127" s="138"/>
      <c r="D127" s="142"/>
      <c r="E127" s="70"/>
    </row>
    <row r="128" spans="1:5">
      <c r="A128" s="137" t="s">
        <v>789</v>
      </c>
      <c r="B128" s="137" t="s">
        <v>86</v>
      </c>
      <c r="C128" s="137" t="s">
        <v>790</v>
      </c>
      <c r="D128" s="137" t="s">
        <v>791</v>
      </c>
      <c r="E128" s="137" t="s">
        <v>792</v>
      </c>
    </row>
    <row r="129" spans="1:5">
      <c r="A129" s="70" t="s">
        <v>884</v>
      </c>
      <c r="B129" s="77" t="s">
        <v>474</v>
      </c>
      <c r="C129" s="77" t="s">
        <v>572</v>
      </c>
      <c r="D129" s="77">
        <v>1</v>
      </c>
      <c r="E129" s="77">
        <v>72</v>
      </c>
    </row>
    <row r="130" spans="1:5">
      <c r="A130" s="70" t="s">
        <v>884</v>
      </c>
      <c r="B130" s="77" t="s">
        <v>474</v>
      </c>
      <c r="C130" s="77">
        <v>3</v>
      </c>
      <c r="D130" s="77">
        <v>4</v>
      </c>
      <c r="E130" s="77">
        <v>128</v>
      </c>
    </row>
    <row r="131" spans="1:5">
      <c r="A131" s="70" t="s">
        <v>884</v>
      </c>
      <c r="B131" s="77" t="s">
        <v>474</v>
      </c>
      <c r="C131" s="77" t="s">
        <v>38</v>
      </c>
      <c r="D131" s="77">
        <v>4</v>
      </c>
      <c r="E131" s="77"/>
    </row>
    <row r="132" spans="1:5">
      <c r="A132" s="70" t="s">
        <v>884</v>
      </c>
      <c r="B132" s="77" t="s">
        <v>474</v>
      </c>
      <c r="C132" s="77">
        <v>13</v>
      </c>
      <c r="D132" s="77">
        <v>3</v>
      </c>
      <c r="E132" s="77">
        <v>128</v>
      </c>
    </row>
    <row r="133" spans="1:5">
      <c r="A133" s="70" t="s">
        <v>884</v>
      </c>
      <c r="B133" s="77" t="s">
        <v>474</v>
      </c>
      <c r="C133" s="77">
        <v>27</v>
      </c>
      <c r="D133" s="77">
        <v>4</v>
      </c>
      <c r="E133" s="77">
        <v>140</v>
      </c>
    </row>
    <row r="134" spans="1:5">
      <c r="A134" s="70" t="s">
        <v>884</v>
      </c>
      <c r="B134" s="77" t="s">
        <v>466</v>
      </c>
      <c r="C134" s="77">
        <v>115</v>
      </c>
      <c r="D134" s="77">
        <v>3</v>
      </c>
      <c r="E134" s="77">
        <v>128</v>
      </c>
    </row>
    <row r="135" spans="1:5">
      <c r="A135" s="70" t="s">
        <v>884</v>
      </c>
      <c r="B135" s="77" t="s">
        <v>475</v>
      </c>
      <c r="C135" s="77" t="s">
        <v>442</v>
      </c>
      <c r="D135" s="77">
        <v>5</v>
      </c>
      <c r="E135" s="70">
        <v>160</v>
      </c>
    </row>
    <row r="136" spans="1:5">
      <c r="A136" s="70" t="s">
        <v>884</v>
      </c>
      <c r="B136" s="70" t="s">
        <v>476</v>
      </c>
      <c r="C136" s="70">
        <v>3</v>
      </c>
      <c r="D136" s="70">
        <v>8</v>
      </c>
      <c r="E136" s="70">
        <v>288</v>
      </c>
    </row>
    <row r="137" spans="1:5">
      <c r="A137" s="70" t="s">
        <v>884</v>
      </c>
      <c r="B137" s="70" t="s">
        <v>477</v>
      </c>
      <c r="C137" s="70">
        <v>6</v>
      </c>
      <c r="D137" s="70">
        <v>7</v>
      </c>
      <c r="E137" s="70">
        <v>224</v>
      </c>
    </row>
    <row r="138" spans="1:5">
      <c r="A138" s="70" t="s">
        <v>884</v>
      </c>
      <c r="B138" s="70" t="s">
        <v>477</v>
      </c>
      <c r="C138" s="70">
        <v>9</v>
      </c>
      <c r="D138" s="70">
        <v>6</v>
      </c>
      <c r="E138" s="70">
        <v>192</v>
      </c>
    </row>
    <row r="139" spans="1:5">
      <c r="A139" s="70" t="s">
        <v>884</v>
      </c>
      <c r="B139" s="70" t="s">
        <v>477</v>
      </c>
      <c r="C139" s="70">
        <v>11</v>
      </c>
      <c r="D139" s="70">
        <v>7</v>
      </c>
      <c r="E139" s="70">
        <v>224</v>
      </c>
    </row>
    <row r="140" spans="1:5">
      <c r="A140" s="70" t="s">
        <v>884</v>
      </c>
      <c r="B140" s="70" t="s">
        <v>477</v>
      </c>
      <c r="C140" s="70">
        <v>12</v>
      </c>
      <c r="D140" s="70">
        <v>7</v>
      </c>
      <c r="E140" s="70">
        <v>224</v>
      </c>
    </row>
    <row r="141" spans="1:5">
      <c r="A141" s="70" t="s">
        <v>884</v>
      </c>
      <c r="B141" s="70" t="s">
        <v>477</v>
      </c>
      <c r="C141" s="70" t="s">
        <v>574</v>
      </c>
      <c r="D141" s="70">
        <v>4</v>
      </c>
      <c r="E141" s="70">
        <v>160</v>
      </c>
    </row>
    <row r="142" spans="1:5">
      <c r="A142" s="70" t="s">
        <v>884</v>
      </c>
      <c r="B142" s="70" t="s">
        <v>477</v>
      </c>
      <c r="C142" s="70" t="s">
        <v>575</v>
      </c>
      <c r="D142" s="70">
        <v>9</v>
      </c>
      <c r="E142" s="70">
        <v>507</v>
      </c>
    </row>
    <row r="143" spans="1:5">
      <c r="A143" s="70" t="s">
        <v>884</v>
      </c>
      <c r="B143" s="70" t="s">
        <v>477</v>
      </c>
      <c r="C143" s="70">
        <v>21</v>
      </c>
      <c r="D143" s="70">
        <v>7</v>
      </c>
      <c r="E143" s="70">
        <v>224</v>
      </c>
    </row>
    <row r="144" spans="1:5">
      <c r="A144" s="70" t="s">
        <v>884</v>
      </c>
      <c r="B144" s="70" t="s">
        <v>477</v>
      </c>
      <c r="C144" s="70">
        <v>23</v>
      </c>
      <c r="D144" s="70">
        <v>6</v>
      </c>
      <c r="E144" s="70">
        <v>224</v>
      </c>
    </row>
    <row r="145" spans="1:5">
      <c r="A145" s="70" t="s">
        <v>884</v>
      </c>
      <c r="B145" s="77" t="s">
        <v>474</v>
      </c>
      <c r="C145" s="77" t="s">
        <v>41</v>
      </c>
      <c r="D145" s="77">
        <v>3</v>
      </c>
      <c r="E145" s="77">
        <v>96</v>
      </c>
    </row>
    <row r="146" spans="1:5">
      <c r="A146" s="70" t="s">
        <v>884</v>
      </c>
      <c r="B146" s="77" t="s">
        <v>474</v>
      </c>
      <c r="C146" s="77" t="s">
        <v>50</v>
      </c>
      <c r="D146" s="77">
        <v>3</v>
      </c>
      <c r="E146" s="77">
        <v>96</v>
      </c>
    </row>
    <row r="147" spans="1:5">
      <c r="A147" s="70" t="s">
        <v>884</v>
      </c>
      <c r="B147" s="77" t="s">
        <v>474</v>
      </c>
      <c r="C147" s="77" t="s">
        <v>5</v>
      </c>
      <c r="D147" s="77">
        <v>2</v>
      </c>
      <c r="E147" s="77">
        <v>72</v>
      </c>
    </row>
    <row r="148" spans="1:5">
      <c r="A148" s="70" t="s">
        <v>884</v>
      </c>
      <c r="B148" s="77" t="s">
        <v>474</v>
      </c>
      <c r="C148" s="77">
        <v>24</v>
      </c>
      <c r="D148" s="77">
        <v>4</v>
      </c>
      <c r="E148" s="77">
        <v>144</v>
      </c>
    </row>
    <row r="149" spans="1:5">
      <c r="A149" s="70" t="s">
        <v>884</v>
      </c>
      <c r="B149" s="77" t="s">
        <v>474</v>
      </c>
      <c r="C149" s="77">
        <v>33</v>
      </c>
      <c r="D149" s="77">
        <v>2</v>
      </c>
      <c r="E149" s="77">
        <v>64</v>
      </c>
    </row>
    <row r="150" spans="1:5">
      <c r="A150" s="70" t="s">
        <v>884</v>
      </c>
      <c r="B150" s="77" t="s">
        <v>466</v>
      </c>
      <c r="C150" s="77">
        <v>142</v>
      </c>
      <c r="D150" s="77">
        <v>6</v>
      </c>
      <c r="E150" s="70">
        <v>192</v>
      </c>
    </row>
    <row r="151" spans="1:5">
      <c r="A151" s="70" t="s">
        <v>884</v>
      </c>
      <c r="B151" s="77" t="s">
        <v>466</v>
      </c>
      <c r="C151" s="77">
        <v>120</v>
      </c>
      <c r="D151" s="77">
        <v>8</v>
      </c>
      <c r="E151" s="77">
        <v>279</v>
      </c>
    </row>
    <row r="152" spans="1:5">
      <c r="A152" s="70" t="s">
        <v>884</v>
      </c>
      <c r="B152" s="77" t="s">
        <v>475</v>
      </c>
      <c r="C152" s="77">
        <v>38</v>
      </c>
      <c r="D152" s="77">
        <v>5</v>
      </c>
      <c r="E152" s="70">
        <v>160</v>
      </c>
    </row>
    <row r="153" spans="1:5">
      <c r="A153" s="70" t="s">
        <v>884</v>
      </c>
      <c r="B153" s="77" t="s">
        <v>475</v>
      </c>
      <c r="C153" s="77">
        <v>46</v>
      </c>
      <c r="D153" s="77">
        <v>5</v>
      </c>
      <c r="E153" s="70">
        <v>160</v>
      </c>
    </row>
    <row r="154" spans="1:5">
      <c r="A154" s="70" t="s">
        <v>884</v>
      </c>
      <c r="B154" s="77" t="s">
        <v>475</v>
      </c>
      <c r="C154" s="70">
        <v>42</v>
      </c>
      <c r="D154" s="70">
        <v>2</v>
      </c>
      <c r="E154" s="70">
        <v>88</v>
      </c>
    </row>
    <row r="155" spans="1:5">
      <c r="A155" s="70" t="s">
        <v>884</v>
      </c>
      <c r="B155" s="77" t="s">
        <v>475</v>
      </c>
      <c r="C155" s="70">
        <v>50</v>
      </c>
      <c r="D155" s="70">
        <v>4</v>
      </c>
      <c r="E155" s="70">
        <v>88</v>
      </c>
    </row>
    <row r="156" spans="1:5">
      <c r="A156" s="70" t="s">
        <v>884</v>
      </c>
      <c r="B156" s="77" t="s">
        <v>475</v>
      </c>
      <c r="C156" s="70" t="s">
        <v>184</v>
      </c>
      <c r="D156" s="70">
        <v>6</v>
      </c>
      <c r="E156" s="70">
        <v>88</v>
      </c>
    </row>
    <row r="157" spans="1:5">
      <c r="A157" s="70" t="s">
        <v>884</v>
      </c>
      <c r="B157" s="77" t="s">
        <v>475</v>
      </c>
      <c r="C157" s="70">
        <v>54</v>
      </c>
      <c r="D157" s="70">
        <v>3</v>
      </c>
      <c r="E157" s="70">
        <v>96</v>
      </c>
    </row>
    <row r="158" spans="1:5">
      <c r="A158" s="70" t="s">
        <v>884</v>
      </c>
      <c r="B158" s="77" t="s">
        <v>475</v>
      </c>
      <c r="C158" s="70">
        <v>58</v>
      </c>
      <c r="D158" s="70">
        <v>2</v>
      </c>
      <c r="E158" s="70">
        <v>88</v>
      </c>
    </row>
    <row r="159" spans="1:5">
      <c r="A159" s="70" t="s">
        <v>884</v>
      </c>
      <c r="B159" s="70" t="s">
        <v>478</v>
      </c>
      <c r="C159" s="70">
        <v>219</v>
      </c>
      <c r="D159" s="70">
        <v>4</v>
      </c>
      <c r="E159" s="70">
        <v>160</v>
      </c>
    </row>
    <row r="160" spans="1:5">
      <c r="A160" s="70" t="s">
        <v>884</v>
      </c>
      <c r="B160" s="70" t="s">
        <v>478</v>
      </c>
      <c r="C160" s="70">
        <v>221</v>
      </c>
      <c r="D160" s="70">
        <v>7</v>
      </c>
      <c r="E160" s="70">
        <v>224</v>
      </c>
    </row>
    <row r="161" spans="1:5">
      <c r="A161" s="70" t="s">
        <v>884</v>
      </c>
      <c r="B161" s="70" t="s">
        <v>477</v>
      </c>
      <c r="C161" s="70">
        <v>24</v>
      </c>
      <c r="D161" s="70">
        <v>5</v>
      </c>
      <c r="E161" s="70">
        <v>160</v>
      </c>
    </row>
    <row r="162" spans="1:5">
      <c r="A162" s="70" t="s">
        <v>884</v>
      </c>
      <c r="B162" s="70" t="s">
        <v>477</v>
      </c>
      <c r="C162" s="70" t="s">
        <v>576</v>
      </c>
      <c r="D162" s="70">
        <v>5</v>
      </c>
      <c r="E162" s="70">
        <v>160</v>
      </c>
    </row>
    <row r="163" spans="1:5">
      <c r="A163" s="70" t="s">
        <v>884</v>
      </c>
      <c r="B163" s="70" t="s">
        <v>477</v>
      </c>
      <c r="C163" s="70" t="s">
        <v>577</v>
      </c>
      <c r="D163" s="70">
        <v>7</v>
      </c>
      <c r="E163" s="70">
        <v>224</v>
      </c>
    </row>
    <row r="164" spans="1:5">
      <c r="A164" s="70" t="s">
        <v>884</v>
      </c>
      <c r="B164" s="70" t="s">
        <v>477</v>
      </c>
      <c r="C164" s="70" t="s">
        <v>578</v>
      </c>
      <c r="D164" s="70">
        <v>9</v>
      </c>
      <c r="E164" s="70">
        <v>288</v>
      </c>
    </row>
    <row r="165" spans="1:5">
      <c r="A165" s="70" t="s">
        <v>884</v>
      </c>
      <c r="B165" s="70" t="s">
        <v>477</v>
      </c>
      <c r="C165" s="70" t="s">
        <v>579</v>
      </c>
      <c r="D165" s="70">
        <v>5</v>
      </c>
      <c r="E165" s="70">
        <v>160</v>
      </c>
    </row>
    <row r="166" spans="1:5">
      <c r="A166" s="70" t="s">
        <v>884</v>
      </c>
      <c r="B166" s="70" t="s">
        <v>477</v>
      </c>
      <c r="C166" s="70">
        <v>37</v>
      </c>
      <c r="D166" s="70">
        <v>1</v>
      </c>
      <c r="E166" s="70">
        <v>96</v>
      </c>
    </row>
    <row r="167" spans="1:5">
      <c r="A167" s="70" t="s">
        <v>884</v>
      </c>
      <c r="B167" s="70" t="s">
        <v>477</v>
      </c>
      <c r="C167" s="70" t="s">
        <v>557</v>
      </c>
      <c r="D167" s="70">
        <v>1</v>
      </c>
      <c r="E167" s="70">
        <v>36</v>
      </c>
    </row>
    <row r="168" spans="1:5">
      <c r="A168" s="70" t="s">
        <v>884</v>
      </c>
      <c r="B168" s="70" t="s">
        <v>477</v>
      </c>
      <c r="C168" s="70" t="s">
        <v>580</v>
      </c>
      <c r="D168" s="70">
        <v>1</v>
      </c>
      <c r="E168" s="70">
        <v>36</v>
      </c>
    </row>
    <row r="169" spans="1:5">
      <c r="A169" s="70" t="s">
        <v>884</v>
      </c>
      <c r="B169" s="70" t="s">
        <v>477</v>
      </c>
      <c r="C169" s="70" t="s">
        <v>581</v>
      </c>
      <c r="D169" s="70">
        <v>5</v>
      </c>
      <c r="E169" s="70">
        <v>160</v>
      </c>
    </row>
    <row r="170" spans="1:5">
      <c r="A170" s="70" t="s">
        <v>884</v>
      </c>
      <c r="B170" s="70" t="s">
        <v>477</v>
      </c>
      <c r="C170" s="70">
        <v>41</v>
      </c>
      <c r="D170" s="70">
        <v>6</v>
      </c>
      <c r="E170" s="70">
        <v>192</v>
      </c>
    </row>
    <row r="171" spans="1:5">
      <c r="A171" s="70" t="s">
        <v>884</v>
      </c>
      <c r="B171" s="70" t="s">
        <v>477</v>
      </c>
      <c r="C171" s="70" t="s">
        <v>127</v>
      </c>
      <c r="D171" s="70">
        <v>5</v>
      </c>
      <c r="E171" s="70">
        <v>160</v>
      </c>
    </row>
    <row r="172" spans="1:5">
      <c r="A172" s="70" t="s">
        <v>884</v>
      </c>
      <c r="B172" s="77" t="s">
        <v>466</v>
      </c>
      <c r="C172" s="77">
        <v>118</v>
      </c>
      <c r="D172" s="77">
        <v>3</v>
      </c>
      <c r="E172" s="77">
        <v>128</v>
      </c>
    </row>
    <row r="173" spans="1:5">
      <c r="A173" s="70" t="s">
        <v>884</v>
      </c>
      <c r="B173" s="77" t="s">
        <v>466</v>
      </c>
      <c r="C173" s="77" t="s">
        <v>573</v>
      </c>
      <c r="D173" s="77">
        <v>4</v>
      </c>
      <c r="E173" s="70">
        <v>160</v>
      </c>
    </row>
    <row r="174" spans="1:5">
      <c r="A174" s="70" t="s">
        <v>884</v>
      </c>
      <c r="B174" s="70" t="s">
        <v>477</v>
      </c>
      <c r="C174" s="70" t="s">
        <v>41</v>
      </c>
      <c r="D174" s="70">
        <v>7</v>
      </c>
      <c r="E174" s="70">
        <v>224</v>
      </c>
    </row>
    <row r="175" spans="1:5">
      <c r="A175" s="70" t="s">
        <v>884</v>
      </c>
      <c r="B175" s="70" t="s">
        <v>477</v>
      </c>
      <c r="C175" s="70" t="s">
        <v>539</v>
      </c>
      <c r="D175" s="70">
        <v>5</v>
      </c>
      <c r="E175" s="70">
        <v>224</v>
      </c>
    </row>
    <row r="176" spans="1:5" ht="15.75" thickBot="1">
      <c r="A176" s="72" t="s">
        <v>884</v>
      </c>
      <c r="B176" s="72" t="s">
        <v>477</v>
      </c>
      <c r="C176" s="72">
        <v>45</v>
      </c>
      <c r="D176" s="72">
        <v>5</v>
      </c>
      <c r="E176" s="72">
        <v>160</v>
      </c>
    </row>
    <row r="177" spans="1:5" ht="15.75" thickBot="1">
      <c r="A177" s="1"/>
      <c r="B177" s="1"/>
      <c r="C177" s="132"/>
      <c r="D177" s="143">
        <f>SUM(D129:D176)</f>
        <v>225</v>
      </c>
      <c r="E177" s="127"/>
    </row>
    <row r="178" spans="1:5">
      <c r="A178" s="1"/>
      <c r="B178" s="1"/>
      <c r="C178" s="1"/>
      <c r="D178" s="65"/>
      <c r="E17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workbookViewId="0">
      <selection activeCell="B1" sqref="B1:H53"/>
    </sheetView>
  </sheetViews>
  <sheetFormatPr defaultRowHeight="15"/>
  <cols>
    <col min="1" max="1" width="16.5703125" customWidth="1"/>
    <col min="2" max="3" width="22.140625" customWidth="1"/>
    <col min="4" max="4" width="18.42578125" customWidth="1"/>
  </cols>
  <sheetData>
    <row r="1" spans="1:7" ht="25.5" customHeight="1">
      <c r="A1" s="51" t="s">
        <v>479</v>
      </c>
      <c r="B1" s="34" t="s">
        <v>480</v>
      </c>
      <c r="C1" s="43" t="s">
        <v>466</v>
      </c>
      <c r="D1" s="47" t="s">
        <v>271</v>
      </c>
      <c r="E1" s="46">
        <v>9</v>
      </c>
      <c r="F1" s="44">
        <f t="shared" ref="F1:F64" si="0">E1*36</f>
        <v>324</v>
      </c>
      <c r="G1" s="38"/>
    </row>
    <row r="2" spans="1:7" ht="21.75" customHeight="1">
      <c r="A2" s="5" t="s">
        <v>479</v>
      </c>
      <c r="B2" s="60" t="s">
        <v>480</v>
      </c>
      <c r="C2" s="60" t="s">
        <v>466</v>
      </c>
      <c r="D2" s="50" t="s">
        <v>582</v>
      </c>
      <c r="E2" s="47">
        <v>5</v>
      </c>
      <c r="F2" s="61">
        <v>179</v>
      </c>
      <c r="G2" s="38"/>
    </row>
    <row r="3" spans="1:7" ht="17.25" customHeight="1">
      <c r="A3" s="5" t="s">
        <v>479</v>
      </c>
      <c r="B3" s="60" t="s">
        <v>480</v>
      </c>
      <c r="C3" s="60" t="s">
        <v>466</v>
      </c>
      <c r="D3" s="50" t="s">
        <v>583</v>
      </c>
      <c r="E3" s="47">
        <v>5</v>
      </c>
      <c r="F3" s="61">
        <v>178</v>
      </c>
      <c r="G3" s="38"/>
    </row>
    <row r="4" spans="1:7" ht="19.5" customHeight="1">
      <c r="A4" s="5" t="s">
        <v>479</v>
      </c>
      <c r="B4" s="60" t="s">
        <v>480</v>
      </c>
      <c r="C4" s="60" t="s">
        <v>466</v>
      </c>
      <c r="D4" s="50" t="s">
        <v>584</v>
      </c>
      <c r="E4" s="47">
        <v>2</v>
      </c>
      <c r="F4" s="61">
        <v>71</v>
      </c>
      <c r="G4" s="38"/>
    </row>
    <row r="5" spans="1:7" ht="19.5" customHeight="1">
      <c r="A5" s="5" t="s">
        <v>479</v>
      </c>
      <c r="B5" s="60" t="s">
        <v>480</v>
      </c>
      <c r="C5" s="60" t="s">
        <v>466</v>
      </c>
      <c r="D5" s="50" t="s">
        <v>585</v>
      </c>
      <c r="E5" s="47">
        <v>3</v>
      </c>
      <c r="F5" s="61">
        <v>178</v>
      </c>
      <c r="G5" s="38"/>
    </row>
    <row r="6" spans="1:7">
      <c r="A6" s="5" t="s">
        <v>479</v>
      </c>
      <c r="B6" s="60" t="s">
        <v>480</v>
      </c>
      <c r="C6" s="60" t="s">
        <v>466</v>
      </c>
      <c r="D6" s="50" t="s">
        <v>322</v>
      </c>
      <c r="E6" s="47">
        <v>2</v>
      </c>
      <c r="F6" s="61">
        <v>84</v>
      </c>
      <c r="G6" s="38"/>
    </row>
    <row r="7" spans="1:7">
      <c r="A7" s="5" t="s">
        <v>479</v>
      </c>
      <c r="B7" s="34" t="s">
        <v>480</v>
      </c>
      <c r="C7" s="39" t="s">
        <v>482</v>
      </c>
      <c r="D7" s="47" t="s">
        <v>321</v>
      </c>
      <c r="E7" s="47">
        <v>9</v>
      </c>
      <c r="F7" s="40">
        <f t="shared" si="0"/>
        <v>324</v>
      </c>
      <c r="G7" s="38"/>
    </row>
    <row r="8" spans="1:7">
      <c r="A8" s="51" t="s">
        <v>479</v>
      </c>
      <c r="B8" s="34" t="s">
        <v>480</v>
      </c>
      <c r="C8" s="39" t="s">
        <v>482</v>
      </c>
      <c r="D8" s="47" t="s">
        <v>331</v>
      </c>
      <c r="E8" s="47">
        <v>1</v>
      </c>
      <c r="F8" s="40">
        <f t="shared" si="0"/>
        <v>36</v>
      </c>
      <c r="G8" s="38"/>
    </row>
    <row r="9" spans="1:7">
      <c r="A9" s="51" t="s">
        <v>479</v>
      </c>
      <c r="B9" s="34" t="s">
        <v>480</v>
      </c>
      <c r="C9" s="39" t="s">
        <v>482</v>
      </c>
      <c r="D9" s="47" t="s">
        <v>333</v>
      </c>
      <c r="E9" s="47">
        <v>6</v>
      </c>
      <c r="F9" s="40">
        <f t="shared" si="0"/>
        <v>216</v>
      </c>
      <c r="G9" s="38"/>
    </row>
    <row r="10" spans="1:7">
      <c r="A10" s="51" t="s">
        <v>479</v>
      </c>
      <c r="B10" s="34" t="s">
        <v>480</v>
      </c>
      <c r="C10" s="39" t="s">
        <v>343</v>
      </c>
      <c r="D10" s="47" t="s">
        <v>344</v>
      </c>
      <c r="E10" s="47">
        <v>6</v>
      </c>
      <c r="F10" s="40">
        <f t="shared" si="0"/>
        <v>216</v>
      </c>
      <c r="G10" s="38"/>
    </row>
    <row r="11" spans="1:7">
      <c r="A11" s="5" t="s">
        <v>479</v>
      </c>
      <c r="B11" s="34" t="s">
        <v>480</v>
      </c>
      <c r="C11" s="39" t="s">
        <v>483</v>
      </c>
      <c r="D11" s="47" t="s">
        <v>374</v>
      </c>
      <c r="E11" s="47">
        <v>1</v>
      </c>
      <c r="F11" s="40">
        <f t="shared" si="0"/>
        <v>36</v>
      </c>
      <c r="G11" s="38"/>
    </row>
    <row r="12" spans="1:7">
      <c r="A12" s="51" t="s">
        <v>479</v>
      </c>
      <c r="B12" s="34" t="s">
        <v>480</v>
      </c>
      <c r="C12" s="39" t="s">
        <v>213</v>
      </c>
      <c r="D12" s="47" t="s">
        <v>381</v>
      </c>
      <c r="E12" s="47">
        <v>1</v>
      </c>
      <c r="F12" s="40">
        <f t="shared" si="0"/>
        <v>36</v>
      </c>
      <c r="G12" s="38"/>
    </row>
    <row r="13" spans="1:7">
      <c r="A13" s="51" t="s">
        <v>479</v>
      </c>
      <c r="B13" s="34" t="s">
        <v>480</v>
      </c>
      <c r="C13" s="39" t="s">
        <v>481</v>
      </c>
      <c r="D13" s="47" t="s">
        <v>312</v>
      </c>
      <c r="E13" s="47">
        <v>1</v>
      </c>
      <c r="F13" s="44">
        <f t="shared" si="0"/>
        <v>36</v>
      </c>
      <c r="G13" s="38"/>
    </row>
    <row r="14" spans="1:7">
      <c r="A14" s="1" t="s">
        <v>479</v>
      </c>
      <c r="B14" s="34" t="s">
        <v>480</v>
      </c>
      <c r="C14" s="39" t="s">
        <v>482</v>
      </c>
      <c r="D14" s="47" t="s">
        <v>326</v>
      </c>
      <c r="E14" s="47">
        <v>1</v>
      </c>
      <c r="F14" s="40">
        <f t="shared" si="0"/>
        <v>36</v>
      </c>
      <c r="G14" s="38"/>
    </row>
    <row r="15" spans="1:7">
      <c r="A15" s="1" t="s">
        <v>479</v>
      </c>
      <c r="B15" s="34" t="s">
        <v>480</v>
      </c>
      <c r="C15" s="39" t="s">
        <v>484</v>
      </c>
      <c r="D15" s="47" t="s">
        <v>289</v>
      </c>
      <c r="E15" s="47">
        <v>1</v>
      </c>
      <c r="F15" s="40">
        <f t="shared" si="0"/>
        <v>36</v>
      </c>
      <c r="G15" s="38"/>
    </row>
    <row r="16" spans="1:7">
      <c r="A16" s="1" t="s">
        <v>479</v>
      </c>
      <c r="B16" s="34" t="s">
        <v>480</v>
      </c>
      <c r="C16" s="39" t="s">
        <v>484</v>
      </c>
      <c r="D16" s="47" t="s">
        <v>291</v>
      </c>
      <c r="E16" s="47">
        <v>1</v>
      </c>
      <c r="F16" s="40">
        <f t="shared" si="0"/>
        <v>36</v>
      </c>
      <c r="G16" s="38"/>
    </row>
    <row r="17" spans="1:7">
      <c r="A17" s="1" t="s">
        <v>479</v>
      </c>
      <c r="B17" s="34" t="s">
        <v>480</v>
      </c>
      <c r="C17" s="39" t="s">
        <v>484</v>
      </c>
      <c r="D17" s="47" t="s">
        <v>337</v>
      </c>
      <c r="E17" s="47">
        <v>1</v>
      </c>
      <c r="F17" s="40">
        <f t="shared" si="0"/>
        <v>36</v>
      </c>
      <c r="G17" s="38"/>
    </row>
    <row r="18" spans="1:7">
      <c r="A18" s="1" t="s">
        <v>479</v>
      </c>
      <c r="B18" s="60" t="s">
        <v>480</v>
      </c>
      <c r="C18" s="62" t="s">
        <v>484</v>
      </c>
      <c r="D18" s="50" t="s">
        <v>273</v>
      </c>
      <c r="E18" s="47">
        <v>4</v>
      </c>
      <c r="F18" s="63">
        <v>231</v>
      </c>
      <c r="G18" s="38"/>
    </row>
    <row r="19" spans="1:7">
      <c r="A19" s="5" t="s">
        <v>479</v>
      </c>
      <c r="B19" s="64" t="s">
        <v>480</v>
      </c>
      <c r="C19" s="62" t="s">
        <v>484</v>
      </c>
      <c r="D19" s="47" t="s">
        <v>338</v>
      </c>
      <c r="E19" s="47">
        <v>1</v>
      </c>
      <c r="F19" s="63">
        <f t="shared" si="0"/>
        <v>36</v>
      </c>
      <c r="G19" s="38"/>
    </row>
    <row r="20" spans="1:7">
      <c r="A20" s="5" t="s">
        <v>479</v>
      </c>
      <c r="B20" s="64" t="s">
        <v>480</v>
      </c>
      <c r="C20" s="62" t="s">
        <v>484</v>
      </c>
      <c r="D20" s="47" t="s">
        <v>308</v>
      </c>
      <c r="E20" s="47">
        <v>1</v>
      </c>
      <c r="F20" s="63">
        <f t="shared" si="0"/>
        <v>36</v>
      </c>
      <c r="G20" s="38"/>
    </row>
    <row r="21" spans="1:7">
      <c r="A21" s="5" t="s">
        <v>479</v>
      </c>
      <c r="B21" s="64" t="s">
        <v>480</v>
      </c>
      <c r="C21" s="62" t="s">
        <v>484</v>
      </c>
      <c r="D21" s="47" t="s">
        <v>339</v>
      </c>
      <c r="E21" s="47">
        <v>1</v>
      </c>
      <c r="F21" s="63">
        <f t="shared" si="0"/>
        <v>36</v>
      </c>
      <c r="G21" s="38"/>
    </row>
    <row r="22" spans="1:7">
      <c r="A22" s="5" t="s">
        <v>479</v>
      </c>
      <c r="B22" s="64" t="s">
        <v>480</v>
      </c>
      <c r="C22" s="62" t="s">
        <v>484</v>
      </c>
      <c r="D22" s="47" t="s">
        <v>340</v>
      </c>
      <c r="E22" s="47">
        <v>1</v>
      </c>
      <c r="F22" s="63">
        <f t="shared" si="0"/>
        <v>36</v>
      </c>
      <c r="G22" s="38"/>
    </row>
    <row r="23" spans="1:7">
      <c r="A23" s="5" t="s">
        <v>479</v>
      </c>
      <c r="B23" s="64" t="s">
        <v>480</v>
      </c>
      <c r="C23" s="62" t="s">
        <v>484</v>
      </c>
      <c r="D23" s="47" t="s">
        <v>341</v>
      </c>
      <c r="E23" s="47">
        <v>1</v>
      </c>
      <c r="F23" s="63">
        <f t="shared" si="0"/>
        <v>36</v>
      </c>
      <c r="G23" s="38"/>
    </row>
    <row r="24" spans="1:7">
      <c r="A24" s="5" t="s">
        <v>479</v>
      </c>
      <c r="B24" s="64" t="s">
        <v>480</v>
      </c>
      <c r="C24" s="62" t="s">
        <v>484</v>
      </c>
      <c r="D24" s="47" t="s">
        <v>342</v>
      </c>
      <c r="E24" s="47">
        <v>1</v>
      </c>
      <c r="F24" s="63">
        <f t="shared" si="0"/>
        <v>36</v>
      </c>
      <c r="G24" s="38"/>
    </row>
    <row r="25" spans="1:7">
      <c r="A25" s="5" t="s">
        <v>479</v>
      </c>
      <c r="B25" s="60" t="s">
        <v>480</v>
      </c>
      <c r="C25" s="62" t="s">
        <v>124</v>
      </c>
      <c r="D25" s="50" t="s">
        <v>364</v>
      </c>
      <c r="E25" s="47">
        <v>20</v>
      </c>
      <c r="F25" s="63">
        <v>981</v>
      </c>
      <c r="G25" s="38"/>
    </row>
    <row r="26" spans="1:7">
      <c r="A26" s="5" t="s">
        <v>479</v>
      </c>
      <c r="B26" s="60" t="s">
        <v>480</v>
      </c>
      <c r="C26" s="62" t="s">
        <v>124</v>
      </c>
      <c r="D26" s="50" t="s">
        <v>586</v>
      </c>
      <c r="E26" s="47">
        <v>2</v>
      </c>
      <c r="F26" s="63">
        <v>159</v>
      </c>
      <c r="G26" s="38"/>
    </row>
    <row r="27" spans="1:7">
      <c r="A27" s="5" t="s">
        <v>479</v>
      </c>
      <c r="B27" s="60" t="s">
        <v>480</v>
      </c>
      <c r="C27" s="62" t="s">
        <v>124</v>
      </c>
      <c r="D27" s="50" t="s">
        <v>587</v>
      </c>
      <c r="E27" s="47">
        <v>8</v>
      </c>
      <c r="F27" s="63">
        <v>202</v>
      </c>
      <c r="G27" s="38"/>
    </row>
    <row r="28" spans="1:7">
      <c r="A28" s="5" t="s">
        <v>479</v>
      </c>
      <c r="B28" s="64" t="s">
        <v>480</v>
      </c>
      <c r="C28" s="62" t="s">
        <v>124</v>
      </c>
      <c r="D28" s="47" t="s">
        <v>345</v>
      </c>
      <c r="E28" s="47">
        <v>2</v>
      </c>
      <c r="F28" s="63">
        <f t="shared" si="0"/>
        <v>72</v>
      </c>
      <c r="G28" s="38"/>
    </row>
    <row r="29" spans="1:7">
      <c r="A29" s="5" t="s">
        <v>479</v>
      </c>
      <c r="B29" s="64" t="s">
        <v>480</v>
      </c>
      <c r="C29" s="62" t="s">
        <v>124</v>
      </c>
      <c r="D29" s="47" t="s">
        <v>346</v>
      </c>
      <c r="E29" s="47">
        <v>1</v>
      </c>
      <c r="F29" s="63">
        <f t="shared" si="0"/>
        <v>36</v>
      </c>
      <c r="G29" s="38"/>
    </row>
    <row r="30" spans="1:7">
      <c r="A30" s="5" t="s">
        <v>479</v>
      </c>
      <c r="B30" s="64" t="s">
        <v>480</v>
      </c>
      <c r="C30" s="62" t="s">
        <v>124</v>
      </c>
      <c r="D30" s="47" t="s">
        <v>347</v>
      </c>
      <c r="E30" s="47">
        <v>4</v>
      </c>
      <c r="F30" s="63">
        <f t="shared" si="0"/>
        <v>144</v>
      </c>
      <c r="G30" s="38"/>
    </row>
    <row r="31" spans="1:7">
      <c r="A31" s="5" t="s">
        <v>479</v>
      </c>
      <c r="B31" s="64" t="s">
        <v>480</v>
      </c>
      <c r="C31" s="62" t="s">
        <v>124</v>
      </c>
      <c r="D31" s="47" t="s">
        <v>348</v>
      </c>
      <c r="E31" s="47">
        <v>1</v>
      </c>
      <c r="F31" s="63">
        <f t="shared" si="0"/>
        <v>36</v>
      </c>
      <c r="G31" s="38"/>
    </row>
    <row r="32" spans="1:7">
      <c r="A32" s="5" t="s">
        <v>479</v>
      </c>
      <c r="B32" s="64" t="s">
        <v>480</v>
      </c>
      <c r="C32" s="62" t="s">
        <v>124</v>
      </c>
      <c r="D32" s="47" t="s">
        <v>349</v>
      </c>
      <c r="E32" s="47">
        <v>4</v>
      </c>
      <c r="F32" s="63">
        <f t="shared" si="0"/>
        <v>144</v>
      </c>
      <c r="G32" s="38"/>
    </row>
    <row r="33" spans="1:7">
      <c r="A33" s="5" t="s">
        <v>479</v>
      </c>
      <c r="B33" s="64" t="s">
        <v>480</v>
      </c>
      <c r="C33" s="62" t="s">
        <v>485</v>
      </c>
      <c r="D33" s="47" t="s">
        <v>350</v>
      </c>
      <c r="E33" s="47">
        <v>2</v>
      </c>
      <c r="F33" s="63">
        <f t="shared" si="0"/>
        <v>72</v>
      </c>
      <c r="G33" s="38"/>
    </row>
    <row r="34" spans="1:7">
      <c r="A34" s="5" t="s">
        <v>479</v>
      </c>
      <c r="B34" s="64" t="s">
        <v>480</v>
      </c>
      <c r="C34" s="62" t="s">
        <v>485</v>
      </c>
      <c r="D34" s="47" t="s">
        <v>353</v>
      </c>
      <c r="E34" s="47">
        <v>1</v>
      </c>
      <c r="F34" s="63">
        <f t="shared" si="0"/>
        <v>36</v>
      </c>
      <c r="G34" s="38"/>
    </row>
    <row r="35" spans="1:7">
      <c r="A35" s="5" t="s">
        <v>479</v>
      </c>
      <c r="B35" s="64" t="s">
        <v>480</v>
      </c>
      <c r="C35" s="62" t="s">
        <v>485</v>
      </c>
      <c r="D35" s="47" t="s">
        <v>354</v>
      </c>
      <c r="E35" s="47">
        <v>2</v>
      </c>
      <c r="F35" s="63">
        <f t="shared" si="0"/>
        <v>72</v>
      </c>
      <c r="G35" s="38"/>
    </row>
    <row r="36" spans="1:7">
      <c r="A36" s="5" t="s">
        <v>479</v>
      </c>
      <c r="B36" s="64" t="s">
        <v>480</v>
      </c>
      <c r="C36" s="62" t="s">
        <v>485</v>
      </c>
      <c r="D36" s="47" t="s">
        <v>355</v>
      </c>
      <c r="E36" s="47">
        <v>1</v>
      </c>
      <c r="F36" s="63">
        <f t="shared" si="0"/>
        <v>36</v>
      </c>
      <c r="G36" s="38"/>
    </row>
    <row r="37" spans="1:7">
      <c r="A37" s="5" t="s">
        <v>479</v>
      </c>
      <c r="B37" s="64" t="s">
        <v>480</v>
      </c>
      <c r="C37" s="62" t="s">
        <v>485</v>
      </c>
      <c r="D37" s="47" t="s">
        <v>356</v>
      </c>
      <c r="E37" s="47">
        <v>1</v>
      </c>
      <c r="F37" s="63">
        <f t="shared" si="0"/>
        <v>36</v>
      </c>
      <c r="G37" s="38"/>
    </row>
    <row r="38" spans="1:7">
      <c r="A38" s="5" t="s">
        <v>479</v>
      </c>
      <c r="B38" s="34" t="s">
        <v>480</v>
      </c>
      <c r="C38" s="39" t="s">
        <v>485</v>
      </c>
      <c r="D38" s="47" t="s">
        <v>288</v>
      </c>
      <c r="E38" s="47">
        <v>1</v>
      </c>
      <c r="F38" s="40">
        <f t="shared" si="0"/>
        <v>36</v>
      </c>
      <c r="G38" s="38"/>
    </row>
    <row r="39" spans="1:7">
      <c r="A39" s="1" t="s">
        <v>479</v>
      </c>
      <c r="B39" s="34" t="s">
        <v>480</v>
      </c>
      <c r="C39" s="39" t="s">
        <v>485</v>
      </c>
      <c r="D39" s="47" t="s">
        <v>361</v>
      </c>
      <c r="E39" s="47">
        <v>1</v>
      </c>
      <c r="F39" s="40">
        <f t="shared" si="0"/>
        <v>36</v>
      </c>
      <c r="G39" s="38"/>
    </row>
    <row r="40" spans="1:7">
      <c r="A40" s="1" t="s">
        <v>479</v>
      </c>
      <c r="B40" s="34" t="s">
        <v>480</v>
      </c>
      <c r="C40" s="39" t="s">
        <v>485</v>
      </c>
      <c r="D40" s="47" t="s">
        <v>362</v>
      </c>
      <c r="E40" s="47">
        <v>1</v>
      </c>
      <c r="F40" s="40">
        <f t="shared" si="0"/>
        <v>36</v>
      </c>
      <c r="G40" s="38"/>
    </row>
    <row r="41" spans="1:7">
      <c r="A41" s="1" t="s">
        <v>479</v>
      </c>
      <c r="B41" s="34" t="s">
        <v>480</v>
      </c>
      <c r="C41" s="39" t="s">
        <v>485</v>
      </c>
      <c r="D41" s="47" t="s">
        <v>363</v>
      </c>
      <c r="E41" s="47">
        <v>7</v>
      </c>
      <c r="F41" s="40">
        <f t="shared" si="0"/>
        <v>252</v>
      </c>
      <c r="G41" s="38"/>
    </row>
    <row r="42" spans="1:7">
      <c r="A42" s="1" t="s">
        <v>479</v>
      </c>
      <c r="B42" s="34" t="s">
        <v>480</v>
      </c>
      <c r="C42" s="39" t="s">
        <v>486</v>
      </c>
      <c r="D42" s="47" t="s">
        <v>364</v>
      </c>
      <c r="E42" s="47">
        <v>1</v>
      </c>
      <c r="F42" s="40">
        <f t="shared" si="0"/>
        <v>36</v>
      </c>
      <c r="G42" s="38"/>
    </row>
    <row r="43" spans="1:7">
      <c r="A43" s="1" t="s">
        <v>479</v>
      </c>
      <c r="B43" s="34" t="s">
        <v>480</v>
      </c>
      <c r="C43" s="39" t="s">
        <v>486</v>
      </c>
      <c r="D43" s="47" t="s">
        <v>365</v>
      </c>
      <c r="E43" s="47">
        <v>1</v>
      </c>
      <c r="F43" s="40">
        <f t="shared" si="0"/>
        <v>36</v>
      </c>
      <c r="G43" s="38"/>
    </row>
    <row r="44" spans="1:7">
      <c r="A44" s="1" t="s">
        <v>479</v>
      </c>
      <c r="B44" s="34" t="s">
        <v>480</v>
      </c>
      <c r="C44" s="39" t="s">
        <v>486</v>
      </c>
      <c r="D44" s="47" t="s">
        <v>98</v>
      </c>
      <c r="E44" s="47">
        <v>1</v>
      </c>
      <c r="F44" s="40">
        <f t="shared" si="0"/>
        <v>36</v>
      </c>
      <c r="G44" s="38"/>
    </row>
    <row r="45" spans="1:7">
      <c r="A45" s="1" t="s">
        <v>479</v>
      </c>
      <c r="B45" s="34" t="s">
        <v>480</v>
      </c>
      <c r="C45" s="39" t="s">
        <v>486</v>
      </c>
      <c r="D45" s="47" t="s">
        <v>356</v>
      </c>
      <c r="E45" s="47">
        <v>1</v>
      </c>
      <c r="F45" s="40">
        <f t="shared" si="0"/>
        <v>36</v>
      </c>
      <c r="G45" s="38"/>
    </row>
    <row r="46" spans="1:7">
      <c r="A46" s="1" t="s">
        <v>479</v>
      </c>
      <c r="B46" s="34" t="s">
        <v>480</v>
      </c>
      <c r="C46" s="39" t="s">
        <v>486</v>
      </c>
      <c r="D46" s="47" t="s">
        <v>366</v>
      </c>
      <c r="E46" s="47">
        <v>1</v>
      </c>
      <c r="F46" s="40">
        <f t="shared" si="0"/>
        <v>36</v>
      </c>
      <c r="G46" s="38"/>
    </row>
    <row r="47" spans="1:7">
      <c r="A47" s="1" t="s">
        <v>479</v>
      </c>
      <c r="B47" s="34" t="s">
        <v>480</v>
      </c>
      <c r="C47" s="39" t="s">
        <v>486</v>
      </c>
      <c r="D47" s="47" t="s">
        <v>367</v>
      </c>
      <c r="E47" s="47">
        <v>1</v>
      </c>
      <c r="F47" s="40">
        <f t="shared" si="0"/>
        <v>36</v>
      </c>
      <c r="G47" s="38"/>
    </row>
    <row r="48" spans="1:7">
      <c r="A48" s="1" t="s">
        <v>479</v>
      </c>
      <c r="B48" s="34" t="s">
        <v>480</v>
      </c>
      <c r="C48" s="39" t="s">
        <v>486</v>
      </c>
      <c r="D48" s="47" t="s">
        <v>368</v>
      </c>
      <c r="E48" s="47">
        <v>1</v>
      </c>
      <c r="F48" s="40">
        <f t="shared" si="0"/>
        <v>36</v>
      </c>
      <c r="G48" s="38"/>
    </row>
    <row r="49" spans="1:7">
      <c r="A49" s="1" t="s">
        <v>479</v>
      </c>
      <c r="B49" s="34" t="s">
        <v>480</v>
      </c>
      <c r="C49" s="39" t="s">
        <v>486</v>
      </c>
      <c r="D49" s="47" t="s">
        <v>358</v>
      </c>
      <c r="E49" s="47">
        <v>1</v>
      </c>
      <c r="F49" s="40">
        <f t="shared" si="0"/>
        <v>36</v>
      </c>
      <c r="G49" s="38"/>
    </row>
    <row r="50" spans="1:7">
      <c r="A50" s="1" t="s">
        <v>479</v>
      </c>
      <c r="B50" s="34" t="s">
        <v>480</v>
      </c>
      <c r="C50" s="39" t="s">
        <v>486</v>
      </c>
      <c r="D50" s="47" t="s">
        <v>369</v>
      </c>
      <c r="E50" s="47">
        <v>1</v>
      </c>
      <c r="F50" s="40">
        <f t="shared" si="0"/>
        <v>36</v>
      </c>
      <c r="G50" s="38"/>
    </row>
    <row r="51" spans="1:7">
      <c r="A51" s="1" t="s">
        <v>479</v>
      </c>
      <c r="B51" s="34" t="s">
        <v>480</v>
      </c>
      <c r="C51" s="39" t="s">
        <v>487</v>
      </c>
      <c r="D51" s="47" t="s">
        <v>372</v>
      </c>
      <c r="E51" s="47">
        <v>1</v>
      </c>
      <c r="F51" s="40">
        <f t="shared" si="0"/>
        <v>36</v>
      </c>
      <c r="G51" s="38"/>
    </row>
    <row r="52" spans="1:7">
      <c r="A52" s="1" t="s">
        <v>479</v>
      </c>
      <c r="B52" s="34" t="s">
        <v>480</v>
      </c>
      <c r="C52" s="39" t="s">
        <v>487</v>
      </c>
      <c r="D52" s="47" t="s">
        <v>373</v>
      </c>
      <c r="E52" s="47">
        <v>1</v>
      </c>
      <c r="F52" s="40">
        <f t="shared" si="0"/>
        <v>36</v>
      </c>
      <c r="G52" s="156" t="s">
        <v>541</v>
      </c>
    </row>
    <row r="53" spans="1:7">
      <c r="A53" s="1" t="s">
        <v>479</v>
      </c>
      <c r="B53" s="34" t="s">
        <v>480</v>
      </c>
      <c r="C53" s="43" t="s">
        <v>466</v>
      </c>
      <c r="D53" s="47" t="s">
        <v>274</v>
      </c>
      <c r="E53" s="47">
        <v>1</v>
      </c>
      <c r="F53" s="44">
        <f t="shared" si="0"/>
        <v>36</v>
      </c>
      <c r="G53" s="156"/>
    </row>
    <row r="54" spans="1:7">
      <c r="A54" s="1" t="s">
        <v>479</v>
      </c>
      <c r="B54" s="41" t="s">
        <v>488</v>
      </c>
      <c r="C54" s="41" t="s">
        <v>489</v>
      </c>
      <c r="D54" s="48" t="s">
        <v>295</v>
      </c>
      <c r="E54" s="48">
        <v>1</v>
      </c>
      <c r="F54" s="45">
        <f t="shared" si="0"/>
        <v>36</v>
      </c>
      <c r="G54" s="42">
        <f>SUM(E1:E53)</f>
        <v>136</v>
      </c>
    </row>
    <row r="55" spans="1:7">
      <c r="A55" s="51" t="s">
        <v>479</v>
      </c>
      <c r="B55" s="41" t="s">
        <v>488</v>
      </c>
      <c r="C55" s="36" t="s">
        <v>490</v>
      </c>
      <c r="D55" s="49" t="s">
        <v>315</v>
      </c>
      <c r="E55" s="48">
        <v>1</v>
      </c>
      <c r="F55" s="45">
        <f t="shared" si="0"/>
        <v>36</v>
      </c>
      <c r="G55" s="38"/>
    </row>
    <row r="56" spans="1:7">
      <c r="A56" s="51" t="s">
        <v>479</v>
      </c>
      <c r="B56" s="41" t="s">
        <v>488</v>
      </c>
      <c r="C56" s="36" t="s">
        <v>490</v>
      </c>
      <c r="D56" s="48" t="s">
        <v>312</v>
      </c>
      <c r="E56" s="48">
        <v>1</v>
      </c>
      <c r="F56" s="45">
        <f t="shared" si="0"/>
        <v>36</v>
      </c>
      <c r="G56" s="38"/>
    </row>
    <row r="57" spans="1:7">
      <c r="A57" s="51" t="s">
        <v>479</v>
      </c>
      <c r="B57" s="41" t="s">
        <v>488</v>
      </c>
      <c r="C57" s="36" t="s">
        <v>490</v>
      </c>
      <c r="D57" s="48" t="s">
        <v>313</v>
      </c>
      <c r="E57" s="48">
        <v>1</v>
      </c>
      <c r="F57" s="45">
        <f t="shared" si="0"/>
        <v>36</v>
      </c>
      <c r="G57" s="38"/>
    </row>
    <row r="58" spans="1:7">
      <c r="A58" s="51" t="s">
        <v>479</v>
      </c>
      <c r="B58" s="41" t="s">
        <v>488</v>
      </c>
      <c r="C58" s="36" t="s">
        <v>490</v>
      </c>
      <c r="D58" s="48" t="s">
        <v>316</v>
      </c>
      <c r="E58" s="48">
        <v>3</v>
      </c>
      <c r="F58" s="45">
        <f t="shared" si="0"/>
        <v>108</v>
      </c>
      <c r="G58" s="38"/>
    </row>
    <row r="59" spans="1:7">
      <c r="A59" s="51" t="s">
        <v>479</v>
      </c>
      <c r="B59" s="41" t="s">
        <v>488</v>
      </c>
      <c r="C59" s="36" t="s">
        <v>482</v>
      </c>
      <c r="D59" s="48" t="s">
        <v>323</v>
      </c>
      <c r="E59" s="48">
        <v>5</v>
      </c>
      <c r="F59" s="37">
        <f t="shared" si="0"/>
        <v>180</v>
      </c>
      <c r="G59" s="38"/>
    </row>
    <row r="60" spans="1:7">
      <c r="A60" s="51" t="s">
        <v>479</v>
      </c>
      <c r="B60" s="41" t="s">
        <v>488</v>
      </c>
      <c r="C60" s="36" t="s">
        <v>482</v>
      </c>
      <c r="D60" s="48" t="s">
        <v>327</v>
      </c>
      <c r="E60" s="48">
        <v>3</v>
      </c>
      <c r="F60" s="37">
        <f t="shared" si="0"/>
        <v>108</v>
      </c>
      <c r="G60" s="38"/>
    </row>
    <row r="61" spans="1:7">
      <c r="A61" s="51" t="s">
        <v>479</v>
      </c>
      <c r="B61" s="41" t="s">
        <v>488</v>
      </c>
      <c r="C61" s="36" t="s">
        <v>482</v>
      </c>
      <c r="D61" s="48" t="s">
        <v>328</v>
      </c>
      <c r="E61" s="48">
        <v>1</v>
      </c>
      <c r="F61" s="37">
        <f t="shared" si="0"/>
        <v>36</v>
      </c>
      <c r="G61" s="38"/>
    </row>
    <row r="62" spans="1:7">
      <c r="A62" s="51" t="s">
        <v>479</v>
      </c>
      <c r="B62" s="41" t="s">
        <v>488</v>
      </c>
      <c r="C62" s="36" t="s">
        <v>482</v>
      </c>
      <c r="D62" s="48" t="s">
        <v>329</v>
      </c>
      <c r="E62" s="48">
        <v>1</v>
      </c>
      <c r="F62" s="37">
        <f t="shared" si="0"/>
        <v>36</v>
      </c>
      <c r="G62" s="38"/>
    </row>
    <row r="63" spans="1:7">
      <c r="A63" s="51" t="s">
        <v>479</v>
      </c>
      <c r="B63" s="41" t="s">
        <v>488</v>
      </c>
      <c r="C63" s="36" t="s">
        <v>485</v>
      </c>
      <c r="D63" s="48" t="s">
        <v>351</v>
      </c>
      <c r="E63" s="48">
        <v>1</v>
      </c>
      <c r="F63" s="37">
        <f t="shared" si="0"/>
        <v>36</v>
      </c>
      <c r="G63" s="38"/>
    </row>
    <row r="64" spans="1:7">
      <c r="A64" s="51" t="s">
        <v>479</v>
      </c>
      <c r="B64" s="41" t="s">
        <v>488</v>
      </c>
      <c r="C64" s="36" t="s">
        <v>485</v>
      </c>
      <c r="D64" s="48" t="s">
        <v>352</v>
      </c>
      <c r="E64" s="48">
        <v>1</v>
      </c>
      <c r="F64" s="37">
        <f t="shared" si="0"/>
        <v>36</v>
      </c>
      <c r="G64" s="38"/>
    </row>
    <row r="65" spans="1:7">
      <c r="A65" s="51" t="s">
        <v>479</v>
      </c>
      <c r="B65" s="41" t="s">
        <v>488</v>
      </c>
      <c r="C65" s="36" t="s">
        <v>485</v>
      </c>
      <c r="D65" s="48" t="s">
        <v>357</v>
      </c>
      <c r="E65" s="48">
        <v>1</v>
      </c>
      <c r="F65" s="37">
        <f t="shared" ref="F65:F128" si="1">E65*36</f>
        <v>36</v>
      </c>
      <c r="G65" s="38"/>
    </row>
    <row r="66" spans="1:7">
      <c r="A66" s="51" t="s">
        <v>479</v>
      </c>
      <c r="B66" s="41" t="s">
        <v>488</v>
      </c>
      <c r="C66" s="36" t="s">
        <v>485</v>
      </c>
      <c r="D66" s="48" t="s">
        <v>358</v>
      </c>
      <c r="E66" s="48">
        <v>1</v>
      </c>
      <c r="F66" s="37">
        <f t="shared" si="1"/>
        <v>36</v>
      </c>
      <c r="G66" s="38"/>
    </row>
    <row r="67" spans="1:7">
      <c r="A67" s="51" t="s">
        <v>479</v>
      </c>
      <c r="B67" s="41" t="s">
        <v>488</v>
      </c>
      <c r="C67" s="36" t="s">
        <v>485</v>
      </c>
      <c r="D67" s="48" t="s">
        <v>359</v>
      </c>
      <c r="E67" s="48">
        <v>1</v>
      </c>
      <c r="F67" s="37">
        <f t="shared" si="1"/>
        <v>36</v>
      </c>
      <c r="G67" s="38"/>
    </row>
    <row r="68" spans="1:7">
      <c r="A68" s="51" t="s">
        <v>479</v>
      </c>
      <c r="B68" s="41" t="s">
        <v>488</v>
      </c>
      <c r="C68" s="36" t="s">
        <v>485</v>
      </c>
      <c r="D68" s="48" t="s">
        <v>360</v>
      </c>
      <c r="E68" s="48">
        <v>1</v>
      </c>
      <c r="F68" s="37">
        <f t="shared" si="1"/>
        <v>36</v>
      </c>
      <c r="G68" s="38"/>
    </row>
    <row r="69" spans="1:7">
      <c r="A69" s="51" t="s">
        <v>479</v>
      </c>
      <c r="B69" s="41" t="s">
        <v>488</v>
      </c>
      <c r="C69" s="41" t="s">
        <v>466</v>
      </c>
      <c r="D69" s="48" t="s">
        <v>276</v>
      </c>
      <c r="E69" s="48">
        <v>1</v>
      </c>
      <c r="F69" s="45">
        <f t="shared" si="1"/>
        <v>36</v>
      </c>
      <c r="G69" s="38"/>
    </row>
    <row r="70" spans="1:7">
      <c r="A70" s="51" t="s">
        <v>479</v>
      </c>
      <c r="B70" s="41" t="s">
        <v>488</v>
      </c>
      <c r="C70" s="41" t="s">
        <v>466</v>
      </c>
      <c r="D70" s="48" t="s">
        <v>277</v>
      </c>
      <c r="E70" s="48">
        <v>1</v>
      </c>
      <c r="F70" s="45">
        <f t="shared" si="1"/>
        <v>36</v>
      </c>
      <c r="G70" s="38"/>
    </row>
    <row r="71" spans="1:7">
      <c r="A71" s="51" t="s">
        <v>479</v>
      </c>
      <c r="B71" s="35" t="s">
        <v>488</v>
      </c>
      <c r="C71" s="41" t="s">
        <v>466</v>
      </c>
      <c r="D71" s="48" t="s">
        <v>272</v>
      </c>
      <c r="E71" s="48">
        <v>4</v>
      </c>
      <c r="F71" s="45">
        <f t="shared" si="1"/>
        <v>144</v>
      </c>
      <c r="G71" s="38"/>
    </row>
    <row r="72" spans="1:7">
      <c r="A72" s="1" t="s">
        <v>479</v>
      </c>
      <c r="B72" s="35" t="s">
        <v>488</v>
      </c>
      <c r="C72" s="41" t="s">
        <v>466</v>
      </c>
      <c r="D72" s="48" t="s">
        <v>273</v>
      </c>
      <c r="E72" s="48">
        <v>2</v>
      </c>
      <c r="F72" s="45">
        <f t="shared" si="1"/>
        <v>72</v>
      </c>
      <c r="G72" s="38"/>
    </row>
    <row r="73" spans="1:7">
      <c r="A73" s="1" t="s">
        <v>479</v>
      </c>
      <c r="B73" s="35" t="s">
        <v>488</v>
      </c>
      <c r="C73" s="41" t="s">
        <v>466</v>
      </c>
      <c r="D73" s="48" t="s">
        <v>275</v>
      </c>
      <c r="E73" s="48">
        <v>1</v>
      </c>
      <c r="F73" s="45">
        <f t="shared" si="1"/>
        <v>36</v>
      </c>
      <c r="G73" s="38"/>
    </row>
    <row r="74" spans="1:7">
      <c r="A74" s="1" t="s">
        <v>479</v>
      </c>
      <c r="B74" s="35" t="s">
        <v>488</v>
      </c>
      <c r="C74" s="41" t="s">
        <v>466</v>
      </c>
      <c r="D74" s="48" t="s">
        <v>278</v>
      </c>
      <c r="E74" s="48">
        <v>4</v>
      </c>
      <c r="F74" s="45">
        <f t="shared" si="1"/>
        <v>144</v>
      </c>
      <c r="G74" s="38"/>
    </row>
    <row r="75" spans="1:7">
      <c r="A75" s="5" t="s">
        <v>479</v>
      </c>
      <c r="B75" s="35" t="s">
        <v>488</v>
      </c>
      <c r="C75" s="41" t="s">
        <v>466</v>
      </c>
      <c r="D75" s="48" t="s">
        <v>279</v>
      </c>
      <c r="E75" s="48">
        <v>2</v>
      </c>
      <c r="F75" s="45">
        <f t="shared" si="1"/>
        <v>72</v>
      </c>
      <c r="G75" s="38"/>
    </row>
    <row r="76" spans="1:7">
      <c r="A76" s="1" t="s">
        <v>479</v>
      </c>
      <c r="B76" s="35" t="s">
        <v>488</v>
      </c>
      <c r="C76" s="41" t="s">
        <v>466</v>
      </c>
      <c r="D76" s="48" t="s">
        <v>280</v>
      </c>
      <c r="E76" s="48">
        <v>2</v>
      </c>
      <c r="F76" s="45">
        <f t="shared" si="1"/>
        <v>72</v>
      </c>
      <c r="G76" s="38"/>
    </row>
    <row r="77" spans="1:7">
      <c r="A77" s="1" t="s">
        <v>479</v>
      </c>
      <c r="B77" s="35" t="s">
        <v>488</v>
      </c>
      <c r="C77" s="41" t="s">
        <v>489</v>
      </c>
      <c r="D77" s="48" t="s">
        <v>281</v>
      </c>
      <c r="E77" s="48">
        <v>1</v>
      </c>
      <c r="F77" s="45">
        <f t="shared" si="1"/>
        <v>36</v>
      </c>
      <c r="G77" s="38"/>
    </row>
    <row r="78" spans="1:7">
      <c r="A78" s="1" t="s">
        <v>479</v>
      </c>
      <c r="B78" s="35" t="s">
        <v>488</v>
      </c>
      <c r="C78" s="41" t="s">
        <v>489</v>
      </c>
      <c r="D78" s="48" t="s">
        <v>282</v>
      </c>
      <c r="E78" s="48">
        <v>1</v>
      </c>
      <c r="F78" s="45">
        <f t="shared" si="1"/>
        <v>36</v>
      </c>
      <c r="G78" s="38"/>
    </row>
    <row r="79" spans="1:7">
      <c r="A79" s="1" t="s">
        <v>479</v>
      </c>
      <c r="B79" s="35" t="s">
        <v>488</v>
      </c>
      <c r="C79" s="41" t="s">
        <v>489</v>
      </c>
      <c r="D79" s="48" t="s">
        <v>283</v>
      </c>
      <c r="E79" s="48">
        <v>1</v>
      </c>
      <c r="F79" s="45">
        <f t="shared" si="1"/>
        <v>36</v>
      </c>
      <c r="G79" s="38"/>
    </row>
    <row r="80" spans="1:7">
      <c r="A80" s="1" t="s">
        <v>479</v>
      </c>
      <c r="B80" s="35" t="s">
        <v>488</v>
      </c>
      <c r="C80" s="41" t="s">
        <v>489</v>
      </c>
      <c r="D80" s="48" t="s">
        <v>285</v>
      </c>
      <c r="E80" s="48">
        <v>4</v>
      </c>
      <c r="F80" s="45">
        <f t="shared" si="1"/>
        <v>144</v>
      </c>
      <c r="G80" s="38"/>
    </row>
    <row r="81" spans="1:7">
      <c r="A81" s="1" t="s">
        <v>479</v>
      </c>
      <c r="B81" s="35" t="s">
        <v>488</v>
      </c>
      <c r="C81" s="41" t="s">
        <v>489</v>
      </c>
      <c r="D81" s="48" t="s">
        <v>286</v>
      </c>
      <c r="E81" s="48">
        <v>1</v>
      </c>
      <c r="F81" s="45">
        <f t="shared" si="1"/>
        <v>36</v>
      </c>
      <c r="G81" s="38"/>
    </row>
    <row r="82" spans="1:7">
      <c r="A82" s="1" t="s">
        <v>479</v>
      </c>
      <c r="B82" s="35" t="s">
        <v>488</v>
      </c>
      <c r="C82" s="41" t="s">
        <v>489</v>
      </c>
      <c r="D82" s="48" t="s">
        <v>287</v>
      </c>
      <c r="E82" s="48">
        <v>3</v>
      </c>
      <c r="F82" s="45">
        <f t="shared" si="1"/>
        <v>108</v>
      </c>
      <c r="G82" s="38"/>
    </row>
    <row r="83" spans="1:7">
      <c r="A83" s="1" t="s">
        <v>479</v>
      </c>
      <c r="B83" s="35" t="s">
        <v>488</v>
      </c>
      <c r="C83" s="41" t="s">
        <v>489</v>
      </c>
      <c r="D83" s="48" t="s">
        <v>288</v>
      </c>
      <c r="E83" s="48">
        <v>6</v>
      </c>
      <c r="F83" s="45">
        <f t="shared" si="1"/>
        <v>216</v>
      </c>
      <c r="G83" s="38"/>
    </row>
    <row r="84" spans="1:7">
      <c r="A84" s="1" t="s">
        <v>479</v>
      </c>
      <c r="B84" s="35" t="s">
        <v>488</v>
      </c>
      <c r="C84" s="41" t="s">
        <v>489</v>
      </c>
      <c r="D84" s="48" t="s">
        <v>289</v>
      </c>
      <c r="E84" s="48">
        <v>1</v>
      </c>
      <c r="F84" s="45">
        <f t="shared" si="1"/>
        <v>36</v>
      </c>
      <c r="G84" s="38"/>
    </row>
    <row r="85" spans="1:7">
      <c r="A85" s="1" t="s">
        <v>479</v>
      </c>
      <c r="B85" s="35" t="s">
        <v>488</v>
      </c>
      <c r="C85" s="41" t="s">
        <v>489</v>
      </c>
      <c r="D85" s="48" t="s">
        <v>290</v>
      </c>
      <c r="E85" s="48">
        <v>1</v>
      </c>
      <c r="F85" s="45">
        <f t="shared" si="1"/>
        <v>36</v>
      </c>
      <c r="G85" s="38"/>
    </row>
    <row r="86" spans="1:7">
      <c r="A86" s="1" t="s">
        <v>479</v>
      </c>
      <c r="B86" s="35" t="s">
        <v>488</v>
      </c>
      <c r="C86" s="41" t="s">
        <v>489</v>
      </c>
      <c r="D86" s="48" t="s">
        <v>291</v>
      </c>
      <c r="E86" s="48">
        <v>1</v>
      </c>
      <c r="F86" s="45">
        <f t="shared" si="1"/>
        <v>36</v>
      </c>
      <c r="G86" s="38"/>
    </row>
    <row r="87" spans="1:7">
      <c r="A87" s="1" t="s">
        <v>479</v>
      </c>
      <c r="B87" s="41" t="s">
        <v>488</v>
      </c>
      <c r="C87" s="41" t="s">
        <v>489</v>
      </c>
      <c r="D87" s="49" t="s">
        <v>588</v>
      </c>
      <c r="E87" s="48">
        <v>6</v>
      </c>
      <c r="F87" s="45">
        <v>190</v>
      </c>
      <c r="G87" s="38"/>
    </row>
    <row r="88" spans="1:7">
      <c r="A88" s="5" t="s">
        <v>479</v>
      </c>
      <c r="B88" s="41" t="s">
        <v>488</v>
      </c>
      <c r="C88" s="41" t="s">
        <v>489</v>
      </c>
      <c r="D88" s="49" t="s">
        <v>589</v>
      </c>
      <c r="E88" s="48">
        <v>4</v>
      </c>
      <c r="F88" s="45">
        <v>230</v>
      </c>
      <c r="G88" s="38"/>
    </row>
    <row r="89" spans="1:7">
      <c r="A89" s="5" t="s">
        <v>479</v>
      </c>
      <c r="B89" s="35" t="s">
        <v>488</v>
      </c>
      <c r="C89" s="41" t="s">
        <v>489</v>
      </c>
      <c r="D89" s="48" t="s">
        <v>292</v>
      </c>
      <c r="E89" s="48">
        <v>3</v>
      </c>
      <c r="F89" s="45">
        <f t="shared" si="1"/>
        <v>108</v>
      </c>
      <c r="G89" s="38"/>
    </row>
    <row r="90" spans="1:7">
      <c r="A90" s="5" t="s">
        <v>479</v>
      </c>
      <c r="B90" s="35" t="s">
        <v>488</v>
      </c>
      <c r="C90" s="41" t="s">
        <v>489</v>
      </c>
      <c r="D90" s="48" t="s">
        <v>293</v>
      </c>
      <c r="E90" s="48">
        <v>1</v>
      </c>
      <c r="F90" s="45">
        <f t="shared" si="1"/>
        <v>36</v>
      </c>
      <c r="G90" s="38"/>
    </row>
    <row r="91" spans="1:7">
      <c r="A91" s="5" t="s">
        <v>479</v>
      </c>
      <c r="B91" s="35" t="s">
        <v>488</v>
      </c>
      <c r="C91" s="41" t="s">
        <v>489</v>
      </c>
      <c r="D91" s="48" t="s">
        <v>294</v>
      </c>
      <c r="E91" s="48">
        <v>1</v>
      </c>
      <c r="F91" s="45">
        <f t="shared" si="1"/>
        <v>36</v>
      </c>
      <c r="G91" s="38"/>
    </row>
    <row r="92" spans="1:7">
      <c r="A92" s="5" t="s">
        <v>479</v>
      </c>
      <c r="B92" s="41" t="s">
        <v>488</v>
      </c>
      <c r="C92" s="36" t="s">
        <v>487</v>
      </c>
      <c r="D92" s="49" t="s">
        <v>590</v>
      </c>
      <c r="E92" s="48">
        <v>1</v>
      </c>
      <c r="F92" s="45">
        <v>114</v>
      </c>
      <c r="G92" s="38"/>
    </row>
    <row r="93" spans="1:7">
      <c r="A93" s="5" t="s">
        <v>479</v>
      </c>
      <c r="B93" s="35" t="s">
        <v>488</v>
      </c>
      <c r="C93" s="36" t="s">
        <v>487</v>
      </c>
      <c r="D93" s="48" t="s">
        <v>354</v>
      </c>
      <c r="E93" s="48">
        <v>3</v>
      </c>
      <c r="F93" s="37">
        <f t="shared" si="1"/>
        <v>108</v>
      </c>
      <c r="G93" s="38"/>
    </row>
    <row r="94" spans="1:7">
      <c r="A94" s="5" t="s">
        <v>479</v>
      </c>
      <c r="B94" s="35" t="s">
        <v>488</v>
      </c>
      <c r="C94" s="36" t="s">
        <v>487</v>
      </c>
      <c r="D94" s="48" t="s">
        <v>370</v>
      </c>
      <c r="E94" s="48">
        <v>5</v>
      </c>
      <c r="F94" s="37">
        <f t="shared" si="1"/>
        <v>180</v>
      </c>
      <c r="G94" s="38"/>
    </row>
    <row r="95" spans="1:7">
      <c r="A95" s="5" t="s">
        <v>479</v>
      </c>
      <c r="B95" s="41" t="s">
        <v>488</v>
      </c>
      <c r="C95" s="36" t="s">
        <v>487</v>
      </c>
      <c r="D95" s="49" t="s">
        <v>591</v>
      </c>
      <c r="E95" s="48">
        <v>6</v>
      </c>
      <c r="F95" s="37">
        <f t="shared" si="1"/>
        <v>216</v>
      </c>
      <c r="G95" s="38"/>
    </row>
    <row r="96" spans="1:7">
      <c r="A96" s="5" t="s">
        <v>479</v>
      </c>
      <c r="B96" s="35" t="s">
        <v>488</v>
      </c>
      <c r="C96" s="36" t="s">
        <v>487</v>
      </c>
      <c r="D96" s="48" t="s">
        <v>371</v>
      </c>
      <c r="E96" s="48">
        <v>4</v>
      </c>
      <c r="F96" s="37">
        <f t="shared" si="1"/>
        <v>144</v>
      </c>
      <c r="G96" s="38"/>
    </row>
    <row r="97" spans="1:7">
      <c r="A97" s="5" t="s">
        <v>479</v>
      </c>
      <c r="B97" s="35" t="s">
        <v>488</v>
      </c>
      <c r="C97" s="36" t="s">
        <v>487</v>
      </c>
      <c r="D97" s="48" t="s">
        <v>98</v>
      </c>
      <c r="E97" s="48">
        <v>4</v>
      </c>
      <c r="F97" s="37">
        <f t="shared" si="1"/>
        <v>144</v>
      </c>
      <c r="G97" s="38"/>
    </row>
    <row r="98" spans="1:7">
      <c r="A98" s="5" t="s">
        <v>479</v>
      </c>
      <c r="B98" s="35" t="s">
        <v>488</v>
      </c>
      <c r="C98" s="41" t="s">
        <v>466</v>
      </c>
      <c r="D98" s="48" t="s">
        <v>317</v>
      </c>
      <c r="E98" s="48">
        <v>1</v>
      </c>
      <c r="F98" s="37">
        <f t="shared" si="1"/>
        <v>36</v>
      </c>
      <c r="G98" s="38"/>
    </row>
    <row r="99" spans="1:7">
      <c r="A99" s="5" t="s">
        <v>479</v>
      </c>
      <c r="B99" s="35" t="s">
        <v>488</v>
      </c>
      <c r="C99" s="41" t="s">
        <v>466</v>
      </c>
      <c r="D99" s="48" t="s">
        <v>318</v>
      </c>
      <c r="E99" s="48">
        <v>1</v>
      </c>
      <c r="F99" s="37">
        <f t="shared" si="1"/>
        <v>36</v>
      </c>
      <c r="G99" s="38"/>
    </row>
    <row r="100" spans="1:7">
      <c r="A100" s="5" t="s">
        <v>479</v>
      </c>
      <c r="B100" s="35" t="s">
        <v>488</v>
      </c>
      <c r="C100" s="41" t="s">
        <v>466</v>
      </c>
      <c r="D100" s="48" t="s">
        <v>319</v>
      </c>
      <c r="E100" s="48">
        <v>1</v>
      </c>
      <c r="F100" s="37">
        <f t="shared" si="1"/>
        <v>36</v>
      </c>
      <c r="G100" s="38"/>
    </row>
    <row r="101" spans="1:7">
      <c r="A101" s="5" t="s">
        <v>479</v>
      </c>
      <c r="B101" s="35" t="s">
        <v>488</v>
      </c>
      <c r="C101" s="41" t="s">
        <v>466</v>
      </c>
      <c r="D101" s="48" t="s">
        <v>320</v>
      </c>
      <c r="E101" s="48">
        <v>1</v>
      </c>
      <c r="F101" s="37">
        <f t="shared" si="1"/>
        <v>36</v>
      </c>
      <c r="G101" s="38"/>
    </row>
    <row r="102" spans="1:7">
      <c r="A102" s="5" t="s">
        <v>479</v>
      </c>
      <c r="B102" s="41" t="s">
        <v>488</v>
      </c>
      <c r="C102" s="36" t="s">
        <v>482</v>
      </c>
      <c r="D102" s="49" t="s">
        <v>281</v>
      </c>
      <c r="E102" s="48">
        <v>2</v>
      </c>
      <c r="F102" s="37">
        <v>83</v>
      </c>
      <c r="G102" s="38"/>
    </row>
    <row r="103" spans="1:7">
      <c r="A103" s="5" t="s">
        <v>479</v>
      </c>
      <c r="B103" s="35" t="s">
        <v>488</v>
      </c>
      <c r="C103" s="36" t="s">
        <v>482</v>
      </c>
      <c r="D103" s="48" t="s">
        <v>314</v>
      </c>
      <c r="E103" s="48">
        <v>2</v>
      </c>
      <c r="F103" s="37">
        <f t="shared" si="1"/>
        <v>72</v>
      </c>
      <c r="G103" s="38"/>
    </row>
    <row r="104" spans="1:7">
      <c r="A104" s="1" t="s">
        <v>479</v>
      </c>
      <c r="B104" s="35" t="s">
        <v>488</v>
      </c>
      <c r="C104" s="36" t="s">
        <v>482</v>
      </c>
      <c r="D104" s="48" t="s">
        <v>322</v>
      </c>
      <c r="E104" s="48">
        <v>2</v>
      </c>
      <c r="F104" s="37">
        <f t="shared" si="1"/>
        <v>72</v>
      </c>
      <c r="G104" s="38"/>
    </row>
    <row r="105" spans="1:7">
      <c r="A105" s="1" t="s">
        <v>479</v>
      </c>
      <c r="B105" s="35" t="s">
        <v>488</v>
      </c>
      <c r="C105" s="36" t="s">
        <v>482</v>
      </c>
      <c r="D105" s="48" t="s">
        <v>97</v>
      </c>
      <c r="E105" s="48">
        <v>9</v>
      </c>
      <c r="F105" s="37">
        <f t="shared" si="1"/>
        <v>324</v>
      </c>
      <c r="G105" s="38"/>
    </row>
    <row r="106" spans="1:7">
      <c r="A106" s="1" t="s">
        <v>479</v>
      </c>
      <c r="B106" s="35" t="s">
        <v>488</v>
      </c>
      <c r="C106" s="36" t="s">
        <v>482</v>
      </c>
      <c r="D106" s="48" t="s">
        <v>324</v>
      </c>
      <c r="E106" s="48">
        <v>1</v>
      </c>
      <c r="F106" s="37">
        <f t="shared" si="1"/>
        <v>36</v>
      </c>
      <c r="G106" s="38"/>
    </row>
    <row r="107" spans="1:7">
      <c r="A107" s="1" t="s">
        <v>479</v>
      </c>
      <c r="B107" s="35" t="s">
        <v>488</v>
      </c>
      <c r="C107" s="36" t="s">
        <v>482</v>
      </c>
      <c r="D107" s="48" t="s">
        <v>325</v>
      </c>
      <c r="E107" s="48">
        <v>1</v>
      </c>
      <c r="F107" s="37">
        <f t="shared" si="1"/>
        <v>36</v>
      </c>
      <c r="G107" s="38"/>
    </row>
    <row r="108" spans="1:7">
      <c r="A108" s="5" t="s">
        <v>479</v>
      </c>
      <c r="B108" s="35" t="s">
        <v>488</v>
      </c>
      <c r="C108" s="36" t="s">
        <v>482</v>
      </c>
      <c r="D108" s="48" t="s">
        <v>330</v>
      </c>
      <c r="E108" s="48">
        <v>1</v>
      </c>
      <c r="F108" s="37">
        <f t="shared" si="1"/>
        <v>36</v>
      </c>
      <c r="G108" s="38"/>
    </row>
    <row r="109" spans="1:7">
      <c r="A109" s="5" t="s">
        <v>479</v>
      </c>
      <c r="B109" s="35" t="s">
        <v>488</v>
      </c>
      <c r="C109" s="36" t="s">
        <v>482</v>
      </c>
      <c r="D109" s="48" t="s">
        <v>332</v>
      </c>
      <c r="E109" s="48">
        <v>5</v>
      </c>
      <c r="F109" s="37">
        <f t="shared" si="1"/>
        <v>180</v>
      </c>
      <c r="G109" s="38"/>
    </row>
    <row r="110" spans="1:7">
      <c r="A110" s="5" t="s">
        <v>479</v>
      </c>
      <c r="B110" s="41" t="s">
        <v>488</v>
      </c>
      <c r="C110" s="36" t="s">
        <v>482</v>
      </c>
      <c r="D110" s="49" t="s">
        <v>592</v>
      </c>
      <c r="E110" s="48">
        <v>5</v>
      </c>
      <c r="F110" s="37">
        <v>179</v>
      </c>
      <c r="G110" s="38"/>
    </row>
    <row r="111" spans="1:7">
      <c r="A111" s="5" t="s">
        <v>479</v>
      </c>
      <c r="B111" s="41" t="s">
        <v>488</v>
      </c>
      <c r="C111" s="36" t="s">
        <v>482</v>
      </c>
      <c r="D111" s="49" t="s">
        <v>334</v>
      </c>
      <c r="E111" s="48">
        <v>5</v>
      </c>
      <c r="F111" s="37">
        <v>179</v>
      </c>
      <c r="G111" s="38"/>
    </row>
    <row r="112" spans="1:7">
      <c r="A112" s="5" t="s">
        <v>479</v>
      </c>
      <c r="B112" s="35" t="s">
        <v>488</v>
      </c>
      <c r="C112" s="36" t="s">
        <v>482</v>
      </c>
      <c r="D112" s="48" t="s">
        <v>335</v>
      </c>
      <c r="E112" s="48">
        <v>5</v>
      </c>
      <c r="F112" s="37">
        <f t="shared" si="1"/>
        <v>180</v>
      </c>
      <c r="G112" s="38"/>
    </row>
    <row r="113" spans="1:7">
      <c r="A113" s="5" t="s">
        <v>479</v>
      </c>
      <c r="B113" s="35" t="s">
        <v>488</v>
      </c>
      <c r="C113" s="36" t="s">
        <v>482</v>
      </c>
      <c r="D113" s="48" t="s">
        <v>336</v>
      </c>
      <c r="E113" s="48">
        <v>1</v>
      </c>
      <c r="F113" s="37">
        <f t="shared" si="1"/>
        <v>36</v>
      </c>
      <c r="G113" s="38"/>
    </row>
    <row r="114" spans="1:7">
      <c r="A114" s="5" t="s">
        <v>479</v>
      </c>
      <c r="B114" s="41" t="s">
        <v>488</v>
      </c>
      <c r="C114" s="36" t="s">
        <v>483</v>
      </c>
      <c r="D114" s="49" t="s">
        <v>593</v>
      </c>
      <c r="E114" s="48">
        <v>2</v>
      </c>
      <c r="F114" s="37">
        <v>48</v>
      </c>
      <c r="G114" s="38"/>
    </row>
    <row r="115" spans="1:7">
      <c r="A115" s="5" t="s">
        <v>479</v>
      </c>
      <c r="B115" s="35" t="s">
        <v>488</v>
      </c>
      <c r="C115" s="36" t="s">
        <v>483</v>
      </c>
      <c r="D115" s="48" t="s">
        <v>375</v>
      </c>
      <c r="E115" s="48">
        <v>1</v>
      </c>
      <c r="F115" s="37">
        <f t="shared" si="1"/>
        <v>36</v>
      </c>
      <c r="G115" s="38"/>
    </row>
    <row r="116" spans="1:7">
      <c r="A116" s="5" t="s">
        <v>479</v>
      </c>
      <c r="B116" s="35" t="s">
        <v>488</v>
      </c>
      <c r="C116" s="36" t="s">
        <v>483</v>
      </c>
      <c r="D116" s="48" t="s">
        <v>376</v>
      </c>
      <c r="E116" s="48">
        <v>1</v>
      </c>
      <c r="F116" s="37">
        <f t="shared" si="1"/>
        <v>36</v>
      </c>
      <c r="G116" s="38"/>
    </row>
    <row r="117" spans="1:7">
      <c r="A117" s="5" t="s">
        <v>479</v>
      </c>
      <c r="B117" s="35" t="s">
        <v>488</v>
      </c>
      <c r="C117" s="36" t="s">
        <v>483</v>
      </c>
      <c r="D117" s="48" t="s">
        <v>377</v>
      </c>
      <c r="E117" s="48">
        <v>1</v>
      </c>
      <c r="F117" s="37">
        <f t="shared" si="1"/>
        <v>36</v>
      </c>
      <c r="G117" s="38"/>
    </row>
    <row r="118" spans="1:7">
      <c r="A118" s="5" t="s">
        <v>479</v>
      </c>
      <c r="B118" s="35" t="s">
        <v>488</v>
      </c>
      <c r="C118" s="36" t="s">
        <v>483</v>
      </c>
      <c r="D118" s="48" t="s">
        <v>378</v>
      </c>
      <c r="E118" s="48">
        <v>1</v>
      </c>
      <c r="F118" s="37">
        <f t="shared" si="1"/>
        <v>36</v>
      </c>
      <c r="G118" s="38"/>
    </row>
    <row r="119" spans="1:7">
      <c r="A119" s="5" t="s">
        <v>479</v>
      </c>
      <c r="B119" s="35" t="s">
        <v>488</v>
      </c>
      <c r="C119" s="36" t="s">
        <v>483</v>
      </c>
      <c r="D119" s="48" t="s">
        <v>379</v>
      </c>
      <c r="E119" s="48">
        <v>1</v>
      </c>
      <c r="F119" s="37">
        <f t="shared" si="1"/>
        <v>36</v>
      </c>
      <c r="G119" s="156" t="s">
        <v>541</v>
      </c>
    </row>
    <row r="120" spans="1:7">
      <c r="A120" s="5" t="s">
        <v>479</v>
      </c>
      <c r="B120" s="41" t="s">
        <v>488</v>
      </c>
      <c r="C120" s="36" t="s">
        <v>483</v>
      </c>
      <c r="D120" s="49" t="s">
        <v>594</v>
      </c>
      <c r="E120" s="48">
        <v>4</v>
      </c>
      <c r="F120" s="37">
        <v>144</v>
      </c>
      <c r="G120" s="156"/>
    </row>
    <row r="121" spans="1:7">
      <c r="A121" s="5" t="s">
        <v>479</v>
      </c>
      <c r="B121" s="35" t="s">
        <v>488</v>
      </c>
      <c r="C121" s="36" t="s">
        <v>483</v>
      </c>
      <c r="D121" s="48" t="s">
        <v>380</v>
      </c>
      <c r="E121" s="48">
        <v>1</v>
      </c>
      <c r="F121" s="37">
        <f t="shared" si="1"/>
        <v>36</v>
      </c>
      <c r="G121" s="156"/>
    </row>
    <row r="122" spans="1:7">
      <c r="A122" s="1" t="s">
        <v>479</v>
      </c>
      <c r="B122" s="35" t="s">
        <v>488</v>
      </c>
      <c r="C122" s="36" t="s">
        <v>485</v>
      </c>
      <c r="D122" s="48" t="s">
        <v>382</v>
      </c>
      <c r="E122" s="48">
        <v>1</v>
      </c>
      <c r="F122" s="37">
        <f t="shared" si="1"/>
        <v>36</v>
      </c>
      <c r="G122" s="42">
        <f>SUM(E54:E122)</f>
        <v>154</v>
      </c>
    </row>
    <row r="123" spans="1:7">
      <c r="A123" s="1" t="s">
        <v>479</v>
      </c>
      <c r="B123" s="43" t="s">
        <v>491</v>
      </c>
      <c r="C123" s="62" t="s">
        <v>492</v>
      </c>
      <c r="D123" s="66" t="s">
        <v>296</v>
      </c>
      <c r="E123" s="66">
        <v>8</v>
      </c>
      <c r="F123" s="44">
        <f t="shared" si="1"/>
        <v>288</v>
      </c>
      <c r="G123" s="38"/>
    </row>
    <row r="124" spans="1:7">
      <c r="A124" s="1" t="s">
        <v>479</v>
      </c>
      <c r="B124" s="43" t="s">
        <v>491</v>
      </c>
      <c r="C124" s="62" t="s">
        <v>492</v>
      </c>
      <c r="D124" s="66" t="s">
        <v>284</v>
      </c>
      <c r="E124" s="66">
        <v>7</v>
      </c>
      <c r="F124" s="44">
        <f t="shared" si="1"/>
        <v>252</v>
      </c>
      <c r="G124" s="38"/>
    </row>
    <row r="125" spans="1:7">
      <c r="A125" s="1" t="s">
        <v>479</v>
      </c>
      <c r="B125" s="43" t="s">
        <v>491</v>
      </c>
      <c r="C125" s="62" t="s">
        <v>492</v>
      </c>
      <c r="D125" s="66" t="s">
        <v>285</v>
      </c>
      <c r="E125" s="66">
        <v>11</v>
      </c>
      <c r="F125" s="44">
        <f t="shared" si="1"/>
        <v>396</v>
      </c>
      <c r="G125" s="38"/>
    </row>
    <row r="126" spans="1:7">
      <c r="A126" s="1" t="s">
        <v>479</v>
      </c>
      <c r="B126" s="43" t="s">
        <v>491</v>
      </c>
      <c r="C126" s="62" t="s">
        <v>492</v>
      </c>
      <c r="D126" s="66" t="s">
        <v>297</v>
      </c>
      <c r="E126" s="66">
        <v>4</v>
      </c>
      <c r="F126" s="44">
        <f t="shared" si="1"/>
        <v>144</v>
      </c>
      <c r="G126" s="38"/>
    </row>
    <row r="127" spans="1:7">
      <c r="A127" s="1" t="s">
        <v>479</v>
      </c>
      <c r="B127" s="43" t="s">
        <v>491</v>
      </c>
      <c r="C127" s="62" t="s">
        <v>492</v>
      </c>
      <c r="D127" s="66" t="s">
        <v>298</v>
      </c>
      <c r="E127" s="66">
        <v>8</v>
      </c>
      <c r="F127" s="44">
        <f t="shared" si="1"/>
        <v>288</v>
      </c>
      <c r="G127" s="38"/>
    </row>
    <row r="128" spans="1:7">
      <c r="A128" s="1" t="s">
        <v>479</v>
      </c>
      <c r="B128" s="43" t="s">
        <v>491</v>
      </c>
      <c r="C128" s="62" t="s">
        <v>492</v>
      </c>
      <c r="D128" s="66" t="s">
        <v>299</v>
      </c>
      <c r="E128" s="66">
        <v>5</v>
      </c>
      <c r="F128" s="44">
        <f t="shared" si="1"/>
        <v>180</v>
      </c>
      <c r="G128" s="38"/>
    </row>
    <row r="129" spans="1:7">
      <c r="A129" s="1" t="s">
        <v>479</v>
      </c>
      <c r="B129" s="43" t="s">
        <v>491</v>
      </c>
      <c r="C129" s="62" t="s">
        <v>459</v>
      </c>
      <c r="D129" s="66" t="s">
        <v>300</v>
      </c>
      <c r="E129" s="66">
        <v>7</v>
      </c>
      <c r="F129" s="44">
        <f t="shared" ref="F129:F141" si="2">E129*36</f>
        <v>252</v>
      </c>
      <c r="G129" s="38"/>
    </row>
    <row r="130" spans="1:7">
      <c r="A130" s="1" t="s">
        <v>479</v>
      </c>
      <c r="B130" s="43" t="s">
        <v>491</v>
      </c>
      <c r="C130" s="62" t="s">
        <v>459</v>
      </c>
      <c r="D130" s="66" t="s">
        <v>301</v>
      </c>
      <c r="E130" s="66">
        <v>7</v>
      </c>
      <c r="F130" s="44">
        <f t="shared" si="2"/>
        <v>252</v>
      </c>
      <c r="G130" s="38"/>
    </row>
    <row r="131" spans="1:7">
      <c r="A131" s="1" t="s">
        <v>479</v>
      </c>
      <c r="B131" s="43" t="s">
        <v>491</v>
      </c>
      <c r="C131" s="62" t="s">
        <v>493</v>
      </c>
      <c r="D131" s="66" t="s">
        <v>302</v>
      </c>
      <c r="E131" s="66">
        <v>9</v>
      </c>
      <c r="F131" s="44">
        <f t="shared" si="2"/>
        <v>324</v>
      </c>
      <c r="G131" s="38"/>
    </row>
    <row r="132" spans="1:7">
      <c r="A132" s="1" t="s">
        <v>479</v>
      </c>
      <c r="B132" s="43" t="s">
        <v>491</v>
      </c>
      <c r="C132" s="62" t="s">
        <v>493</v>
      </c>
      <c r="D132" s="66" t="s">
        <v>303</v>
      </c>
      <c r="E132" s="66">
        <v>4</v>
      </c>
      <c r="F132" s="44">
        <f t="shared" si="2"/>
        <v>144</v>
      </c>
      <c r="G132" s="38"/>
    </row>
    <row r="133" spans="1:7">
      <c r="A133" s="1" t="s">
        <v>479</v>
      </c>
      <c r="B133" s="43" t="s">
        <v>491</v>
      </c>
      <c r="C133" s="62" t="s">
        <v>493</v>
      </c>
      <c r="D133" s="66" t="s">
        <v>304</v>
      </c>
      <c r="E133" s="66">
        <v>3</v>
      </c>
      <c r="F133" s="44">
        <f t="shared" si="2"/>
        <v>108</v>
      </c>
      <c r="G133" s="38"/>
    </row>
    <row r="134" spans="1:7">
      <c r="A134" s="1" t="s">
        <v>479</v>
      </c>
      <c r="B134" s="43" t="s">
        <v>491</v>
      </c>
      <c r="C134" s="62" t="s">
        <v>493</v>
      </c>
      <c r="D134" s="66" t="s">
        <v>305</v>
      </c>
      <c r="E134" s="66">
        <v>5</v>
      </c>
      <c r="F134" s="44">
        <f t="shared" si="2"/>
        <v>180</v>
      </c>
      <c r="G134" s="38"/>
    </row>
    <row r="135" spans="1:7">
      <c r="A135" s="1" t="s">
        <v>479</v>
      </c>
      <c r="B135" s="43" t="s">
        <v>491</v>
      </c>
      <c r="C135" s="62" t="s">
        <v>493</v>
      </c>
      <c r="D135" s="66" t="s">
        <v>274</v>
      </c>
      <c r="E135" s="66">
        <v>9</v>
      </c>
      <c r="F135" s="44">
        <f t="shared" si="2"/>
        <v>324</v>
      </c>
      <c r="G135" s="38"/>
    </row>
    <row r="136" spans="1:7">
      <c r="A136" s="1" t="s">
        <v>479</v>
      </c>
      <c r="B136" s="43" t="s">
        <v>491</v>
      </c>
      <c r="C136" s="62" t="s">
        <v>493</v>
      </c>
      <c r="D136" s="66" t="s">
        <v>306</v>
      </c>
      <c r="E136" s="66">
        <v>2</v>
      </c>
      <c r="F136" s="44">
        <f t="shared" si="2"/>
        <v>72</v>
      </c>
      <c r="G136" s="156" t="s">
        <v>541</v>
      </c>
    </row>
    <row r="137" spans="1:7">
      <c r="A137" s="1" t="s">
        <v>479</v>
      </c>
      <c r="B137" s="43" t="s">
        <v>491</v>
      </c>
      <c r="C137" s="62" t="s">
        <v>493</v>
      </c>
      <c r="D137" s="66" t="s">
        <v>307</v>
      </c>
      <c r="E137" s="66">
        <v>5</v>
      </c>
      <c r="F137" s="44">
        <f t="shared" si="2"/>
        <v>180</v>
      </c>
      <c r="G137" s="156"/>
    </row>
    <row r="138" spans="1:7">
      <c r="A138" s="1" t="s">
        <v>479</v>
      </c>
      <c r="B138" s="43" t="s">
        <v>491</v>
      </c>
      <c r="C138" s="62" t="s">
        <v>493</v>
      </c>
      <c r="D138" s="66" t="s">
        <v>308</v>
      </c>
      <c r="E138" s="66">
        <v>2</v>
      </c>
      <c r="F138" s="44">
        <f t="shared" si="2"/>
        <v>72</v>
      </c>
      <c r="G138" s="42">
        <f>SUM(E123:E141)</f>
        <v>102</v>
      </c>
    </row>
    <row r="139" spans="1:7">
      <c r="A139" s="1" t="s">
        <v>479</v>
      </c>
      <c r="B139" s="43" t="s">
        <v>491</v>
      </c>
      <c r="C139" s="62" t="s">
        <v>493</v>
      </c>
      <c r="D139" s="66" t="s">
        <v>309</v>
      </c>
      <c r="E139" s="66">
        <v>2</v>
      </c>
      <c r="F139" s="44">
        <f t="shared" si="2"/>
        <v>72</v>
      </c>
      <c r="G139" s="38"/>
    </row>
    <row r="140" spans="1:7">
      <c r="A140" s="1" t="s">
        <v>479</v>
      </c>
      <c r="B140" s="43" t="s">
        <v>491</v>
      </c>
      <c r="C140" s="62" t="s">
        <v>493</v>
      </c>
      <c r="D140" s="66" t="s">
        <v>310</v>
      </c>
      <c r="E140" s="66">
        <v>2</v>
      </c>
      <c r="F140" s="44">
        <f t="shared" si="2"/>
        <v>72</v>
      </c>
    </row>
    <row r="141" spans="1:7">
      <c r="A141" s="1" t="s">
        <v>479</v>
      </c>
      <c r="B141" s="43" t="s">
        <v>491</v>
      </c>
      <c r="C141" s="62" t="s">
        <v>493</v>
      </c>
      <c r="D141" s="66" t="s">
        <v>311</v>
      </c>
      <c r="E141" s="66">
        <v>2</v>
      </c>
      <c r="F141" s="44">
        <f t="shared" si="2"/>
        <v>72</v>
      </c>
    </row>
    <row r="142" spans="1:7">
      <c r="A142" s="29"/>
      <c r="B142" s="29"/>
    </row>
    <row r="143" spans="1:7">
      <c r="A143" s="29"/>
      <c r="B143" s="29"/>
    </row>
    <row r="144" spans="1:7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9">
      <c r="A161" s="29"/>
      <c r="B161" s="29"/>
    </row>
    <row r="162" spans="1:9">
      <c r="A162" s="29"/>
      <c r="B162" s="29"/>
    </row>
    <row r="163" spans="1:9">
      <c r="A163" s="29"/>
      <c r="B163" s="29"/>
    </row>
    <row r="164" spans="1:9">
      <c r="A164" s="29"/>
      <c r="B164" s="29"/>
    </row>
    <row r="165" spans="1:9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>
      <c r="A174" s="29"/>
      <c r="B174" s="29"/>
      <c r="C174" s="29"/>
      <c r="D174" s="29"/>
      <c r="E174" s="29"/>
      <c r="F174" s="29"/>
      <c r="G174" s="29"/>
      <c r="H174" s="29"/>
      <c r="I174" s="29"/>
    </row>
  </sheetData>
  <mergeCells count="3">
    <mergeCell ref="G52:G53"/>
    <mergeCell ref="G119:G121"/>
    <mergeCell ref="G136:G137"/>
  </mergeCells>
  <hyperlinks>
    <hyperlink ref="G52" location="КР!A1" display="Назад к райоу"/>
    <hyperlink ref="G52:G53" location="КИР!A1" display="Назад к райоу"/>
    <hyperlink ref="G119" location="КР!A1" display="Назад к райоу"/>
    <hyperlink ref="G119:G121" location="КИР!A1" display="Назад к райоу"/>
    <hyperlink ref="G136" location="КР!A1" display="Назад к райоу"/>
    <hyperlink ref="G136:G137" location="КИР!A1" display="Назад к райоу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workbookViewId="0">
      <selection sqref="A1:E67"/>
    </sheetView>
  </sheetViews>
  <sheetFormatPr defaultRowHeight="15"/>
  <cols>
    <col min="1" max="2" width="26.28515625" customWidth="1"/>
    <col min="3" max="3" width="13.140625" customWidth="1"/>
    <col min="4" max="4" width="18.7109375" customWidth="1"/>
    <col min="5" max="7" width="26.2851562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>
      <c r="A2" s="70" t="s">
        <v>885</v>
      </c>
      <c r="B2" s="144" t="s">
        <v>249</v>
      </c>
      <c r="C2" s="108">
        <v>33</v>
      </c>
      <c r="D2" s="108">
        <v>1</v>
      </c>
      <c r="E2" s="70">
        <f t="shared" ref="E2:E65" si="0">D2*36</f>
        <v>36</v>
      </c>
    </row>
    <row r="3" spans="1:5">
      <c r="A3" s="70" t="s">
        <v>885</v>
      </c>
      <c r="B3" s="144" t="s">
        <v>249</v>
      </c>
      <c r="C3" s="108">
        <v>34</v>
      </c>
      <c r="D3" s="108">
        <v>8</v>
      </c>
      <c r="E3" s="70">
        <f t="shared" si="0"/>
        <v>288</v>
      </c>
    </row>
    <row r="4" spans="1:5">
      <c r="A4" s="70" t="s">
        <v>885</v>
      </c>
      <c r="B4" s="144" t="s">
        <v>249</v>
      </c>
      <c r="C4" s="108">
        <v>41</v>
      </c>
      <c r="D4" s="108">
        <v>5</v>
      </c>
      <c r="E4" s="70">
        <f t="shared" si="0"/>
        <v>180</v>
      </c>
    </row>
    <row r="5" spans="1:5">
      <c r="A5" s="70" t="s">
        <v>885</v>
      </c>
      <c r="B5" s="144" t="s">
        <v>249</v>
      </c>
      <c r="C5" s="108" t="s">
        <v>120</v>
      </c>
      <c r="D5" s="108">
        <v>5</v>
      </c>
      <c r="E5" s="70">
        <f t="shared" si="0"/>
        <v>180</v>
      </c>
    </row>
    <row r="6" spans="1:5">
      <c r="A6" s="70" t="s">
        <v>885</v>
      </c>
      <c r="B6" s="144" t="s">
        <v>249</v>
      </c>
      <c r="C6" s="108" t="s">
        <v>250</v>
      </c>
      <c r="D6" s="108">
        <v>8</v>
      </c>
      <c r="E6" s="70">
        <f t="shared" si="0"/>
        <v>288</v>
      </c>
    </row>
    <row r="7" spans="1:5">
      <c r="A7" s="70" t="s">
        <v>885</v>
      </c>
      <c r="B7" s="144" t="s">
        <v>249</v>
      </c>
      <c r="C7" s="108" t="s">
        <v>251</v>
      </c>
      <c r="D7" s="108">
        <v>1</v>
      </c>
      <c r="E7" s="70">
        <f t="shared" si="0"/>
        <v>36</v>
      </c>
    </row>
    <row r="8" spans="1:5">
      <c r="A8" s="70" t="s">
        <v>885</v>
      </c>
      <c r="B8" s="144" t="s">
        <v>249</v>
      </c>
      <c r="C8" s="108" t="s">
        <v>252</v>
      </c>
      <c r="D8" s="108">
        <v>8</v>
      </c>
      <c r="E8" s="70">
        <f t="shared" si="0"/>
        <v>288</v>
      </c>
    </row>
    <row r="9" spans="1:5">
      <c r="A9" s="70" t="s">
        <v>885</v>
      </c>
      <c r="B9" s="144" t="s">
        <v>253</v>
      </c>
      <c r="C9" s="108">
        <v>19</v>
      </c>
      <c r="D9" s="108">
        <v>1</v>
      </c>
      <c r="E9" s="70">
        <f t="shared" si="0"/>
        <v>36</v>
      </c>
    </row>
    <row r="10" spans="1:5">
      <c r="A10" s="70" t="s">
        <v>885</v>
      </c>
      <c r="B10" s="144" t="s">
        <v>253</v>
      </c>
      <c r="C10" s="108" t="s">
        <v>11</v>
      </c>
      <c r="D10" s="108">
        <v>6</v>
      </c>
      <c r="E10" s="70">
        <f t="shared" si="0"/>
        <v>216</v>
      </c>
    </row>
    <row r="11" spans="1:5">
      <c r="A11" s="70" t="s">
        <v>885</v>
      </c>
      <c r="B11" s="144" t="s">
        <v>253</v>
      </c>
      <c r="C11" s="108" t="s">
        <v>3</v>
      </c>
      <c r="D11" s="108">
        <v>4</v>
      </c>
      <c r="E11" s="70">
        <f t="shared" si="0"/>
        <v>144</v>
      </c>
    </row>
    <row r="12" spans="1:5">
      <c r="A12" s="70" t="s">
        <v>885</v>
      </c>
      <c r="B12" s="144" t="s">
        <v>253</v>
      </c>
      <c r="C12" s="108">
        <v>14</v>
      </c>
      <c r="D12" s="108">
        <v>4</v>
      </c>
      <c r="E12" s="70">
        <f t="shared" si="0"/>
        <v>144</v>
      </c>
    </row>
    <row r="13" spans="1:5">
      <c r="A13" s="70" t="s">
        <v>885</v>
      </c>
      <c r="B13" s="144" t="s">
        <v>253</v>
      </c>
      <c r="C13" s="108" t="s">
        <v>16</v>
      </c>
      <c r="D13" s="108">
        <v>3</v>
      </c>
      <c r="E13" s="70">
        <f t="shared" si="0"/>
        <v>108</v>
      </c>
    </row>
    <row r="14" spans="1:5">
      <c r="A14" s="70" t="s">
        <v>885</v>
      </c>
      <c r="B14" s="144" t="s">
        <v>253</v>
      </c>
      <c r="C14" s="108" t="s">
        <v>66</v>
      </c>
      <c r="D14" s="108">
        <v>6</v>
      </c>
      <c r="E14" s="70">
        <f t="shared" si="0"/>
        <v>216</v>
      </c>
    </row>
    <row r="15" spans="1:5">
      <c r="A15" s="70" t="s">
        <v>885</v>
      </c>
      <c r="B15" s="144" t="s">
        <v>257</v>
      </c>
      <c r="C15" s="106">
        <v>4</v>
      </c>
      <c r="D15" s="108">
        <v>3</v>
      </c>
      <c r="E15" s="70">
        <f t="shared" si="0"/>
        <v>108</v>
      </c>
    </row>
    <row r="16" spans="1:5">
      <c r="A16" s="70" t="s">
        <v>885</v>
      </c>
      <c r="B16" s="144" t="s">
        <v>257</v>
      </c>
      <c r="C16" s="106">
        <v>5</v>
      </c>
      <c r="D16" s="108">
        <v>3</v>
      </c>
      <c r="E16" s="70">
        <f t="shared" si="0"/>
        <v>108</v>
      </c>
    </row>
    <row r="17" spans="1:5">
      <c r="A17" s="70" t="s">
        <v>885</v>
      </c>
      <c r="B17" s="144" t="s">
        <v>257</v>
      </c>
      <c r="C17" s="106">
        <v>6</v>
      </c>
      <c r="D17" s="108">
        <v>6</v>
      </c>
      <c r="E17" s="70">
        <f t="shared" si="0"/>
        <v>216</v>
      </c>
    </row>
    <row r="18" spans="1:5">
      <c r="A18" s="70" t="s">
        <v>885</v>
      </c>
      <c r="B18" s="144" t="s">
        <v>494</v>
      </c>
      <c r="C18" s="106">
        <v>50</v>
      </c>
      <c r="D18" s="108">
        <v>8</v>
      </c>
      <c r="E18" s="70">
        <f t="shared" si="0"/>
        <v>288</v>
      </c>
    </row>
    <row r="19" spans="1:5">
      <c r="A19" s="70" t="s">
        <v>885</v>
      </c>
      <c r="B19" s="144" t="s">
        <v>494</v>
      </c>
      <c r="C19" s="106" t="s">
        <v>114</v>
      </c>
      <c r="D19" s="108">
        <v>8</v>
      </c>
      <c r="E19" s="70">
        <f t="shared" si="0"/>
        <v>288</v>
      </c>
    </row>
    <row r="20" spans="1:5">
      <c r="A20" s="70" t="s">
        <v>885</v>
      </c>
      <c r="B20" s="144" t="s">
        <v>494</v>
      </c>
      <c r="C20" s="108" t="s">
        <v>68</v>
      </c>
      <c r="D20" s="108">
        <v>1</v>
      </c>
      <c r="E20" s="70">
        <f t="shared" si="0"/>
        <v>36</v>
      </c>
    </row>
    <row r="21" spans="1:5">
      <c r="A21" s="70" t="s">
        <v>885</v>
      </c>
      <c r="B21" s="144" t="s">
        <v>494</v>
      </c>
      <c r="C21" s="106" t="s">
        <v>264</v>
      </c>
      <c r="D21" s="108">
        <v>1</v>
      </c>
      <c r="E21" s="70">
        <f t="shared" si="0"/>
        <v>36</v>
      </c>
    </row>
    <row r="22" spans="1:5">
      <c r="A22" s="70" t="s">
        <v>885</v>
      </c>
      <c r="B22" s="144" t="s">
        <v>494</v>
      </c>
      <c r="C22" s="106" t="s">
        <v>265</v>
      </c>
      <c r="D22" s="108">
        <v>1</v>
      </c>
      <c r="E22" s="70">
        <f t="shared" si="0"/>
        <v>36</v>
      </c>
    </row>
    <row r="23" spans="1:5">
      <c r="A23" s="70" t="s">
        <v>885</v>
      </c>
      <c r="B23" s="144" t="s">
        <v>494</v>
      </c>
      <c r="C23" s="106" t="s">
        <v>112</v>
      </c>
      <c r="D23" s="108">
        <v>8</v>
      </c>
      <c r="E23" s="70">
        <f t="shared" si="0"/>
        <v>288</v>
      </c>
    </row>
    <row r="24" spans="1:5">
      <c r="A24" s="70" t="s">
        <v>885</v>
      </c>
      <c r="B24" s="144" t="s">
        <v>494</v>
      </c>
      <c r="C24" s="106" t="s">
        <v>115</v>
      </c>
      <c r="D24" s="108">
        <v>8</v>
      </c>
      <c r="E24" s="70">
        <f t="shared" si="0"/>
        <v>288</v>
      </c>
    </row>
    <row r="25" spans="1:5">
      <c r="A25" s="70" t="s">
        <v>885</v>
      </c>
      <c r="B25" s="144" t="s">
        <v>495</v>
      </c>
      <c r="C25" s="106" t="s">
        <v>7</v>
      </c>
      <c r="D25" s="108">
        <v>6</v>
      </c>
      <c r="E25" s="70">
        <f t="shared" si="0"/>
        <v>216</v>
      </c>
    </row>
    <row r="26" spans="1:5">
      <c r="A26" s="70" t="s">
        <v>885</v>
      </c>
      <c r="B26" s="144" t="s">
        <v>266</v>
      </c>
      <c r="C26" s="106">
        <v>8</v>
      </c>
      <c r="D26" s="108">
        <v>3</v>
      </c>
      <c r="E26" s="70">
        <f t="shared" si="0"/>
        <v>108</v>
      </c>
    </row>
    <row r="27" spans="1:5">
      <c r="A27" s="70" t="s">
        <v>885</v>
      </c>
      <c r="B27" s="144" t="s">
        <v>266</v>
      </c>
      <c r="C27" s="106">
        <v>10</v>
      </c>
      <c r="D27" s="108">
        <v>3</v>
      </c>
      <c r="E27" s="70">
        <f t="shared" si="0"/>
        <v>108</v>
      </c>
    </row>
    <row r="28" spans="1:5">
      <c r="A28" s="70" t="s">
        <v>885</v>
      </c>
      <c r="B28" s="144" t="s">
        <v>496</v>
      </c>
      <c r="C28" s="108">
        <v>5</v>
      </c>
      <c r="D28" s="108">
        <v>4</v>
      </c>
      <c r="E28" s="70">
        <f t="shared" si="0"/>
        <v>144</v>
      </c>
    </row>
    <row r="29" spans="1:5">
      <c r="A29" s="70" t="s">
        <v>885</v>
      </c>
      <c r="B29" s="144" t="s">
        <v>269</v>
      </c>
      <c r="C29" s="106">
        <v>6</v>
      </c>
      <c r="D29" s="108">
        <v>2</v>
      </c>
      <c r="E29" s="70">
        <f t="shared" si="0"/>
        <v>72</v>
      </c>
    </row>
    <row r="30" spans="1:5">
      <c r="A30" s="70" t="s">
        <v>885</v>
      </c>
      <c r="B30" s="144" t="s">
        <v>269</v>
      </c>
      <c r="C30" s="106">
        <v>8</v>
      </c>
      <c r="D30" s="108">
        <v>2</v>
      </c>
      <c r="E30" s="70">
        <f t="shared" si="0"/>
        <v>72</v>
      </c>
    </row>
    <row r="31" spans="1:5">
      <c r="A31" s="70" t="s">
        <v>885</v>
      </c>
      <c r="B31" s="144" t="s">
        <v>270</v>
      </c>
      <c r="C31" s="106">
        <v>1</v>
      </c>
      <c r="D31" s="108">
        <v>1</v>
      </c>
      <c r="E31" s="70">
        <f t="shared" si="0"/>
        <v>36</v>
      </c>
    </row>
    <row r="32" spans="1:5">
      <c r="A32" s="70" t="s">
        <v>885</v>
      </c>
      <c r="B32" s="144" t="s">
        <v>497</v>
      </c>
      <c r="C32" s="106">
        <v>9</v>
      </c>
      <c r="D32" s="108">
        <v>3</v>
      </c>
      <c r="E32" s="70">
        <f t="shared" si="0"/>
        <v>108</v>
      </c>
    </row>
    <row r="33" spans="1:5">
      <c r="A33" s="70" t="s">
        <v>885</v>
      </c>
      <c r="B33" s="144" t="s">
        <v>254</v>
      </c>
      <c r="C33" s="108">
        <v>4</v>
      </c>
      <c r="D33" s="108">
        <v>2</v>
      </c>
      <c r="E33" s="70">
        <f t="shared" si="0"/>
        <v>72</v>
      </c>
    </row>
    <row r="34" spans="1:5">
      <c r="A34" s="70" t="s">
        <v>885</v>
      </c>
      <c r="B34" s="144" t="s">
        <v>255</v>
      </c>
      <c r="C34" s="108">
        <v>13</v>
      </c>
      <c r="D34" s="108">
        <v>2</v>
      </c>
      <c r="E34" s="70">
        <f t="shared" si="0"/>
        <v>72</v>
      </c>
    </row>
    <row r="35" spans="1:5">
      <c r="A35" s="70" t="s">
        <v>885</v>
      </c>
      <c r="B35" s="144" t="s">
        <v>255</v>
      </c>
      <c r="C35" s="108">
        <v>34</v>
      </c>
      <c r="D35" s="108">
        <v>2</v>
      </c>
      <c r="E35" s="70">
        <f t="shared" si="0"/>
        <v>72</v>
      </c>
    </row>
    <row r="36" spans="1:5">
      <c r="A36" s="70" t="s">
        <v>885</v>
      </c>
      <c r="B36" s="144" t="s">
        <v>255</v>
      </c>
      <c r="C36" s="108">
        <v>51</v>
      </c>
      <c r="D36" s="108">
        <v>2</v>
      </c>
      <c r="E36" s="70">
        <f t="shared" si="0"/>
        <v>72</v>
      </c>
    </row>
    <row r="37" spans="1:5">
      <c r="A37" s="70" t="s">
        <v>885</v>
      </c>
      <c r="B37" s="144" t="s">
        <v>255</v>
      </c>
      <c r="C37" s="108">
        <v>59</v>
      </c>
      <c r="D37" s="108">
        <v>4</v>
      </c>
      <c r="E37" s="70">
        <f t="shared" si="0"/>
        <v>144</v>
      </c>
    </row>
    <row r="38" spans="1:5">
      <c r="A38" s="70" t="s">
        <v>885</v>
      </c>
      <c r="B38" s="144" t="s">
        <v>255</v>
      </c>
      <c r="C38" s="108">
        <v>10</v>
      </c>
      <c r="D38" s="108">
        <v>3</v>
      </c>
      <c r="E38" s="70">
        <f t="shared" si="0"/>
        <v>108</v>
      </c>
    </row>
    <row r="39" spans="1:5">
      <c r="A39" s="70" t="s">
        <v>885</v>
      </c>
      <c r="B39" s="144" t="s">
        <v>255</v>
      </c>
      <c r="C39" s="106" t="s">
        <v>256</v>
      </c>
      <c r="D39" s="108">
        <v>3</v>
      </c>
      <c r="E39" s="70">
        <f t="shared" si="0"/>
        <v>108</v>
      </c>
    </row>
    <row r="40" spans="1:5">
      <c r="A40" s="70" t="s">
        <v>885</v>
      </c>
      <c r="B40" s="144" t="s">
        <v>258</v>
      </c>
      <c r="C40" s="108">
        <v>84</v>
      </c>
      <c r="D40" s="108">
        <v>5</v>
      </c>
      <c r="E40" s="70">
        <f t="shared" si="0"/>
        <v>180</v>
      </c>
    </row>
    <row r="41" spans="1:5">
      <c r="A41" s="70" t="s">
        <v>885</v>
      </c>
      <c r="B41" s="144" t="s">
        <v>258</v>
      </c>
      <c r="C41" s="106">
        <v>86</v>
      </c>
      <c r="D41" s="108">
        <v>4</v>
      </c>
      <c r="E41" s="70">
        <f t="shared" si="0"/>
        <v>144</v>
      </c>
    </row>
    <row r="42" spans="1:5">
      <c r="A42" s="70" t="s">
        <v>885</v>
      </c>
      <c r="B42" s="144" t="s">
        <v>258</v>
      </c>
      <c r="C42" s="106">
        <v>88</v>
      </c>
      <c r="D42" s="108">
        <v>1</v>
      </c>
      <c r="E42" s="70">
        <f t="shared" si="0"/>
        <v>36</v>
      </c>
    </row>
    <row r="43" spans="1:5">
      <c r="A43" s="70" t="s">
        <v>885</v>
      </c>
      <c r="B43" s="144" t="s">
        <v>258</v>
      </c>
      <c r="C43" s="106">
        <v>92</v>
      </c>
      <c r="D43" s="108">
        <v>2</v>
      </c>
      <c r="E43" s="70">
        <f t="shared" si="0"/>
        <v>72</v>
      </c>
    </row>
    <row r="44" spans="1:5">
      <c r="A44" s="70" t="s">
        <v>885</v>
      </c>
      <c r="B44" s="144" t="s">
        <v>258</v>
      </c>
      <c r="C44" s="106">
        <v>36</v>
      </c>
      <c r="D44" s="108">
        <v>4</v>
      </c>
      <c r="E44" s="70">
        <f t="shared" si="0"/>
        <v>144</v>
      </c>
    </row>
    <row r="45" spans="1:5">
      <c r="A45" s="70" t="s">
        <v>885</v>
      </c>
      <c r="B45" s="144" t="s">
        <v>258</v>
      </c>
      <c r="C45" s="106" t="s">
        <v>259</v>
      </c>
      <c r="D45" s="108">
        <v>3</v>
      </c>
      <c r="E45" s="70">
        <f t="shared" si="0"/>
        <v>108</v>
      </c>
    </row>
    <row r="46" spans="1:5">
      <c r="A46" s="70" t="s">
        <v>885</v>
      </c>
      <c r="B46" s="144" t="s">
        <v>258</v>
      </c>
      <c r="C46" s="108" t="s">
        <v>260</v>
      </c>
      <c r="D46" s="108">
        <v>2</v>
      </c>
      <c r="E46" s="70">
        <f t="shared" si="0"/>
        <v>72</v>
      </c>
    </row>
    <row r="47" spans="1:5">
      <c r="A47" s="70" t="s">
        <v>885</v>
      </c>
      <c r="B47" s="144" t="s">
        <v>258</v>
      </c>
      <c r="C47" s="106" t="s">
        <v>261</v>
      </c>
      <c r="D47" s="108">
        <v>2</v>
      </c>
      <c r="E47" s="70">
        <f t="shared" si="0"/>
        <v>72</v>
      </c>
    </row>
    <row r="48" spans="1:5">
      <c r="A48" s="70" t="s">
        <v>885</v>
      </c>
      <c r="B48" s="144" t="s">
        <v>258</v>
      </c>
      <c r="C48" s="106">
        <v>96</v>
      </c>
      <c r="D48" s="108">
        <v>3</v>
      </c>
      <c r="E48" s="70">
        <f t="shared" si="0"/>
        <v>108</v>
      </c>
    </row>
    <row r="49" spans="1:5">
      <c r="A49" s="70" t="s">
        <v>885</v>
      </c>
      <c r="B49" s="144" t="s">
        <v>262</v>
      </c>
      <c r="C49" s="106">
        <v>17</v>
      </c>
      <c r="D49" s="108">
        <v>1</v>
      </c>
      <c r="E49" s="70">
        <f t="shared" si="0"/>
        <v>36</v>
      </c>
    </row>
    <row r="50" spans="1:5">
      <c r="A50" s="70" t="s">
        <v>885</v>
      </c>
      <c r="B50" s="144" t="s">
        <v>262</v>
      </c>
      <c r="C50" s="106">
        <v>19</v>
      </c>
      <c r="D50" s="108">
        <v>1</v>
      </c>
      <c r="E50" s="70">
        <f t="shared" si="0"/>
        <v>36</v>
      </c>
    </row>
    <row r="51" spans="1:5">
      <c r="A51" s="70" t="s">
        <v>885</v>
      </c>
      <c r="B51" s="144" t="s">
        <v>262</v>
      </c>
      <c r="C51" s="106">
        <v>28</v>
      </c>
      <c r="D51" s="108">
        <v>6</v>
      </c>
      <c r="E51" s="70">
        <f t="shared" si="0"/>
        <v>216</v>
      </c>
    </row>
    <row r="52" spans="1:5">
      <c r="A52" s="70" t="s">
        <v>885</v>
      </c>
      <c r="B52" s="144" t="s">
        <v>262</v>
      </c>
      <c r="C52" s="106">
        <v>39</v>
      </c>
      <c r="D52" s="108">
        <v>2</v>
      </c>
      <c r="E52" s="70">
        <f t="shared" si="0"/>
        <v>72</v>
      </c>
    </row>
    <row r="53" spans="1:5">
      <c r="A53" s="70" t="s">
        <v>885</v>
      </c>
      <c r="B53" s="144" t="s">
        <v>262</v>
      </c>
      <c r="C53" s="108">
        <v>51</v>
      </c>
      <c r="D53" s="108">
        <v>5</v>
      </c>
      <c r="E53" s="70">
        <f t="shared" si="0"/>
        <v>180</v>
      </c>
    </row>
    <row r="54" spans="1:5">
      <c r="A54" s="70" t="s">
        <v>885</v>
      </c>
      <c r="B54" s="144" t="s">
        <v>262</v>
      </c>
      <c r="C54" s="106" t="s">
        <v>149</v>
      </c>
      <c r="D54" s="108">
        <v>2</v>
      </c>
      <c r="E54" s="70">
        <f t="shared" si="0"/>
        <v>72</v>
      </c>
    </row>
    <row r="55" spans="1:5">
      <c r="A55" s="70" t="s">
        <v>885</v>
      </c>
      <c r="B55" s="144" t="s">
        <v>262</v>
      </c>
      <c r="C55" s="108" t="s">
        <v>137</v>
      </c>
      <c r="D55" s="108">
        <v>1</v>
      </c>
      <c r="E55" s="70">
        <f t="shared" si="0"/>
        <v>36</v>
      </c>
    </row>
    <row r="56" spans="1:5">
      <c r="A56" s="70" t="s">
        <v>885</v>
      </c>
      <c r="B56" s="144" t="s">
        <v>263</v>
      </c>
      <c r="C56" s="106">
        <v>9</v>
      </c>
      <c r="D56" s="108">
        <v>1</v>
      </c>
      <c r="E56" s="70">
        <f t="shared" si="0"/>
        <v>36</v>
      </c>
    </row>
    <row r="57" spans="1:5">
      <c r="A57" s="70" t="s">
        <v>885</v>
      </c>
      <c r="B57" s="144" t="s">
        <v>267</v>
      </c>
      <c r="C57" s="106">
        <v>4</v>
      </c>
      <c r="D57" s="108">
        <v>2</v>
      </c>
      <c r="E57" s="70">
        <f t="shared" si="0"/>
        <v>72</v>
      </c>
    </row>
    <row r="58" spans="1:5">
      <c r="A58" s="70" t="s">
        <v>885</v>
      </c>
      <c r="B58" s="144" t="s">
        <v>267</v>
      </c>
      <c r="C58" s="106">
        <v>6</v>
      </c>
      <c r="D58" s="108">
        <v>5</v>
      </c>
      <c r="E58" s="70">
        <f t="shared" si="0"/>
        <v>180</v>
      </c>
    </row>
    <row r="59" spans="1:5">
      <c r="A59" s="70" t="s">
        <v>885</v>
      </c>
      <c r="B59" s="144" t="s">
        <v>498</v>
      </c>
      <c r="C59" s="106">
        <v>16</v>
      </c>
      <c r="D59" s="108">
        <v>2</v>
      </c>
      <c r="E59" s="70">
        <f t="shared" si="0"/>
        <v>72</v>
      </c>
    </row>
    <row r="60" spans="1:5">
      <c r="A60" s="70" t="s">
        <v>885</v>
      </c>
      <c r="B60" s="144" t="s">
        <v>498</v>
      </c>
      <c r="C60" s="106">
        <v>6</v>
      </c>
      <c r="D60" s="108">
        <v>2</v>
      </c>
      <c r="E60" s="70">
        <f t="shared" si="0"/>
        <v>72</v>
      </c>
    </row>
    <row r="61" spans="1:5">
      <c r="A61" s="70" t="s">
        <v>885</v>
      </c>
      <c r="B61" s="144" t="s">
        <v>498</v>
      </c>
      <c r="C61" s="106">
        <v>8</v>
      </c>
      <c r="D61" s="108">
        <v>2</v>
      </c>
      <c r="E61" s="70">
        <f t="shared" si="0"/>
        <v>72</v>
      </c>
    </row>
    <row r="62" spans="1:5">
      <c r="A62" s="70" t="s">
        <v>885</v>
      </c>
      <c r="B62" s="144" t="s">
        <v>499</v>
      </c>
      <c r="C62" s="106">
        <v>5</v>
      </c>
      <c r="D62" s="108">
        <v>3</v>
      </c>
      <c r="E62" s="70">
        <f t="shared" si="0"/>
        <v>108</v>
      </c>
    </row>
    <row r="63" spans="1:5">
      <c r="A63" s="70" t="s">
        <v>885</v>
      </c>
      <c r="B63" s="144" t="s">
        <v>499</v>
      </c>
      <c r="C63" s="106" t="s">
        <v>69</v>
      </c>
      <c r="D63" s="108">
        <v>2</v>
      </c>
      <c r="E63" s="70">
        <f t="shared" si="0"/>
        <v>72</v>
      </c>
    </row>
    <row r="64" spans="1:5">
      <c r="A64" s="70" t="s">
        <v>885</v>
      </c>
      <c r="B64" s="144" t="s">
        <v>499</v>
      </c>
      <c r="C64" s="106">
        <v>19</v>
      </c>
      <c r="D64" s="108">
        <v>3</v>
      </c>
      <c r="E64" s="70">
        <f t="shared" si="0"/>
        <v>108</v>
      </c>
    </row>
    <row r="65" spans="1:5" ht="15.75" thickBot="1">
      <c r="A65" s="70" t="s">
        <v>885</v>
      </c>
      <c r="B65" s="144" t="s">
        <v>499</v>
      </c>
      <c r="C65" s="106" t="s">
        <v>268</v>
      </c>
      <c r="D65" s="115">
        <v>5</v>
      </c>
      <c r="E65" s="70">
        <f t="shared" si="0"/>
        <v>180</v>
      </c>
    </row>
    <row r="66" spans="1:5" ht="15.75" thickBot="1">
      <c r="A66" s="1"/>
      <c r="B66" s="1"/>
      <c r="C66" s="132"/>
      <c r="D66" s="145">
        <f>SUM(D2:D65)</f>
        <v>220</v>
      </c>
      <c r="E66" s="127"/>
    </row>
    <row r="67" spans="1:5">
      <c r="A67" s="1"/>
      <c r="B67" s="1"/>
      <c r="C67" s="1"/>
      <c r="D67" s="65"/>
      <c r="E6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6"/>
  <sheetViews>
    <sheetView workbookViewId="0">
      <selection activeCell="G1" sqref="G1"/>
    </sheetView>
  </sheetViews>
  <sheetFormatPr defaultRowHeight="15"/>
  <cols>
    <col min="1" max="1" width="15.140625" customWidth="1"/>
    <col min="2" max="2" width="28.85546875" customWidth="1"/>
    <col min="3" max="3" width="23.7109375" customWidth="1"/>
    <col min="4" max="4" width="25.42578125" customWidth="1"/>
  </cols>
  <sheetData>
    <row r="1" spans="1:5">
      <c r="A1" s="69" t="s">
        <v>789</v>
      </c>
      <c r="B1" s="69" t="s">
        <v>86</v>
      </c>
      <c r="C1" s="69" t="s">
        <v>790</v>
      </c>
      <c r="D1" s="69" t="s">
        <v>791</v>
      </c>
      <c r="E1" s="69" t="s">
        <v>792</v>
      </c>
    </row>
    <row r="2" spans="1:5">
      <c r="A2" s="87" t="s">
        <v>814</v>
      </c>
      <c r="B2" s="87" t="s">
        <v>815</v>
      </c>
      <c r="C2" s="87" t="s">
        <v>501</v>
      </c>
      <c r="D2" s="87">
        <v>4</v>
      </c>
      <c r="E2" s="73">
        <f t="shared" ref="E2:E52" si="0">D2*36</f>
        <v>144</v>
      </c>
    </row>
    <row r="3" spans="1:5">
      <c r="A3" s="87" t="s">
        <v>814</v>
      </c>
      <c r="B3" s="87" t="s">
        <v>815</v>
      </c>
      <c r="C3" s="87" t="s">
        <v>115</v>
      </c>
      <c r="D3" s="87">
        <v>1</v>
      </c>
      <c r="E3" s="73">
        <f t="shared" si="0"/>
        <v>36</v>
      </c>
    </row>
    <row r="4" spans="1:5">
      <c r="A4" s="87" t="s">
        <v>814</v>
      </c>
      <c r="B4" s="87" t="s">
        <v>815</v>
      </c>
      <c r="C4" s="87">
        <v>5</v>
      </c>
      <c r="D4" s="87">
        <v>1</v>
      </c>
      <c r="E4" s="73">
        <f t="shared" si="0"/>
        <v>36</v>
      </c>
    </row>
    <row r="5" spans="1:5">
      <c r="A5" s="87" t="s">
        <v>814</v>
      </c>
      <c r="B5" s="87" t="s">
        <v>815</v>
      </c>
      <c r="C5" s="87" t="s">
        <v>816</v>
      </c>
      <c r="D5" s="87">
        <v>2</v>
      </c>
      <c r="E5" s="73">
        <f t="shared" si="0"/>
        <v>72</v>
      </c>
    </row>
    <row r="6" spans="1:5">
      <c r="A6" s="87" t="s">
        <v>814</v>
      </c>
      <c r="B6" s="87" t="s">
        <v>815</v>
      </c>
      <c r="C6" s="87" t="s">
        <v>1</v>
      </c>
      <c r="D6" s="87">
        <v>7</v>
      </c>
      <c r="E6" s="73">
        <f t="shared" si="0"/>
        <v>252</v>
      </c>
    </row>
    <row r="7" spans="1:5">
      <c r="A7" s="87" t="s">
        <v>814</v>
      </c>
      <c r="B7" s="87" t="s">
        <v>815</v>
      </c>
      <c r="C7" s="87" t="s">
        <v>817</v>
      </c>
      <c r="D7" s="87">
        <v>5</v>
      </c>
      <c r="E7" s="73">
        <f t="shared" si="0"/>
        <v>180</v>
      </c>
    </row>
    <row r="8" spans="1:5">
      <c r="A8" s="87" t="s">
        <v>814</v>
      </c>
      <c r="B8" s="87" t="s">
        <v>815</v>
      </c>
      <c r="C8" s="87" t="s">
        <v>705</v>
      </c>
      <c r="D8" s="87">
        <v>5</v>
      </c>
      <c r="E8" s="73">
        <f t="shared" si="0"/>
        <v>180</v>
      </c>
    </row>
    <row r="9" spans="1:5">
      <c r="A9" s="87" t="s">
        <v>814</v>
      </c>
      <c r="B9" s="87" t="s">
        <v>815</v>
      </c>
      <c r="C9" s="87" t="s">
        <v>19</v>
      </c>
      <c r="D9" s="87">
        <v>4</v>
      </c>
      <c r="E9" s="73">
        <f t="shared" si="0"/>
        <v>144</v>
      </c>
    </row>
    <row r="10" spans="1:5">
      <c r="A10" s="87" t="s">
        <v>814</v>
      </c>
      <c r="B10" s="87" t="s">
        <v>815</v>
      </c>
      <c r="C10" s="87" t="s">
        <v>16</v>
      </c>
      <c r="D10" s="87">
        <v>7</v>
      </c>
      <c r="E10" s="73">
        <f t="shared" si="0"/>
        <v>252</v>
      </c>
    </row>
    <row r="11" spans="1:5">
      <c r="A11" s="87" t="s">
        <v>814</v>
      </c>
      <c r="B11" s="87" t="s">
        <v>815</v>
      </c>
      <c r="C11" s="87" t="s">
        <v>818</v>
      </c>
      <c r="D11" s="87">
        <v>5</v>
      </c>
      <c r="E11" s="73">
        <f t="shared" si="0"/>
        <v>180</v>
      </c>
    </row>
    <row r="12" spans="1:5">
      <c r="A12" s="87" t="s">
        <v>814</v>
      </c>
      <c r="B12" s="87" t="s">
        <v>815</v>
      </c>
      <c r="C12" s="87" t="s">
        <v>110</v>
      </c>
      <c r="D12" s="87">
        <v>7</v>
      </c>
      <c r="E12" s="73">
        <f t="shared" si="0"/>
        <v>252</v>
      </c>
    </row>
    <row r="13" spans="1:5">
      <c r="A13" s="87" t="s">
        <v>814</v>
      </c>
      <c r="B13" s="87" t="s">
        <v>815</v>
      </c>
      <c r="C13" s="87" t="s">
        <v>6</v>
      </c>
      <c r="D13" s="87">
        <v>8</v>
      </c>
      <c r="E13" s="73">
        <f t="shared" si="0"/>
        <v>288</v>
      </c>
    </row>
    <row r="14" spans="1:5">
      <c r="A14" s="87" t="s">
        <v>814</v>
      </c>
      <c r="B14" s="87" t="s">
        <v>819</v>
      </c>
      <c r="C14" s="87" t="s">
        <v>36</v>
      </c>
      <c r="D14" s="87">
        <v>2</v>
      </c>
      <c r="E14" s="73">
        <f t="shared" si="0"/>
        <v>72</v>
      </c>
    </row>
    <row r="15" spans="1:5">
      <c r="A15" s="87" t="s">
        <v>814</v>
      </c>
      <c r="B15" s="87" t="s">
        <v>819</v>
      </c>
      <c r="C15" s="87" t="s">
        <v>22</v>
      </c>
      <c r="D15" s="87">
        <v>5</v>
      </c>
      <c r="E15" s="73">
        <f t="shared" si="0"/>
        <v>180</v>
      </c>
    </row>
    <row r="16" spans="1:5">
      <c r="A16" s="87" t="s">
        <v>814</v>
      </c>
      <c r="B16" s="87" t="s">
        <v>819</v>
      </c>
      <c r="C16" s="87" t="s">
        <v>23</v>
      </c>
      <c r="D16" s="87">
        <v>9</v>
      </c>
      <c r="E16" s="73">
        <f t="shared" si="0"/>
        <v>324</v>
      </c>
    </row>
    <row r="17" spans="1:5">
      <c r="A17" s="87" t="s">
        <v>814</v>
      </c>
      <c r="B17" s="87" t="s">
        <v>819</v>
      </c>
      <c r="C17" s="87" t="s">
        <v>441</v>
      </c>
      <c r="D17" s="87">
        <v>5</v>
      </c>
      <c r="E17" s="73">
        <f t="shared" si="0"/>
        <v>180</v>
      </c>
    </row>
    <row r="18" spans="1:5">
      <c r="A18" s="87" t="s">
        <v>814</v>
      </c>
      <c r="B18" s="87" t="s">
        <v>819</v>
      </c>
      <c r="C18" s="87" t="s">
        <v>24</v>
      </c>
      <c r="D18" s="87">
        <v>7</v>
      </c>
      <c r="E18" s="73">
        <f t="shared" si="0"/>
        <v>252</v>
      </c>
    </row>
    <row r="19" spans="1:5">
      <c r="A19" s="87" t="s">
        <v>814</v>
      </c>
      <c r="B19" s="87" t="s">
        <v>819</v>
      </c>
      <c r="C19" s="87" t="s">
        <v>25</v>
      </c>
      <c r="D19" s="87">
        <v>9</v>
      </c>
      <c r="E19" s="73">
        <f t="shared" si="0"/>
        <v>324</v>
      </c>
    </row>
    <row r="20" spans="1:5">
      <c r="A20" s="87" t="s">
        <v>814</v>
      </c>
      <c r="B20" s="87" t="s">
        <v>819</v>
      </c>
      <c r="C20" s="87" t="s">
        <v>639</v>
      </c>
      <c r="D20" s="87">
        <v>8</v>
      </c>
      <c r="E20" s="73">
        <f t="shared" si="0"/>
        <v>288</v>
      </c>
    </row>
    <row r="21" spans="1:5">
      <c r="A21" s="87" t="s">
        <v>814</v>
      </c>
      <c r="B21" s="87" t="s">
        <v>819</v>
      </c>
      <c r="C21" s="87" t="s">
        <v>7</v>
      </c>
      <c r="D21" s="87">
        <v>9</v>
      </c>
      <c r="E21" s="73">
        <f t="shared" si="0"/>
        <v>324</v>
      </c>
    </row>
    <row r="22" spans="1:5">
      <c r="A22" s="87" t="s">
        <v>814</v>
      </c>
      <c r="B22" s="87" t="s">
        <v>819</v>
      </c>
      <c r="C22" s="87" t="s">
        <v>20</v>
      </c>
      <c r="D22" s="87">
        <v>6</v>
      </c>
      <c r="E22" s="73">
        <f t="shared" si="0"/>
        <v>216</v>
      </c>
    </row>
    <row r="23" spans="1:5">
      <c r="A23" s="87" t="s">
        <v>814</v>
      </c>
      <c r="B23" s="87" t="s">
        <v>819</v>
      </c>
      <c r="C23" s="87" t="s">
        <v>21</v>
      </c>
      <c r="D23" s="87">
        <v>7</v>
      </c>
      <c r="E23" s="73">
        <f t="shared" si="0"/>
        <v>252</v>
      </c>
    </row>
    <row r="24" spans="1:5">
      <c r="A24" s="87" t="s">
        <v>814</v>
      </c>
      <c r="B24" s="87" t="s">
        <v>819</v>
      </c>
      <c r="C24" s="87" t="s">
        <v>8</v>
      </c>
      <c r="D24" s="87">
        <v>7</v>
      </c>
      <c r="E24" s="73">
        <f t="shared" si="0"/>
        <v>252</v>
      </c>
    </row>
    <row r="25" spans="1:5">
      <c r="A25" s="87" t="s">
        <v>814</v>
      </c>
      <c r="B25" s="87" t="s">
        <v>820</v>
      </c>
      <c r="C25" s="87" t="s">
        <v>821</v>
      </c>
      <c r="D25" s="87">
        <v>17</v>
      </c>
      <c r="E25" s="73">
        <f t="shared" si="0"/>
        <v>612</v>
      </c>
    </row>
    <row r="26" spans="1:5">
      <c r="A26" s="87" t="s">
        <v>814</v>
      </c>
      <c r="B26" s="87" t="s">
        <v>820</v>
      </c>
      <c r="C26" s="87">
        <v>72</v>
      </c>
      <c r="D26" s="87">
        <v>2</v>
      </c>
      <c r="E26" s="73">
        <f t="shared" si="0"/>
        <v>72</v>
      </c>
    </row>
    <row r="27" spans="1:5">
      <c r="A27" s="87" t="s">
        <v>814</v>
      </c>
      <c r="B27" s="87" t="s">
        <v>820</v>
      </c>
      <c r="C27" s="87" t="s">
        <v>822</v>
      </c>
      <c r="D27" s="87">
        <v>7</v>
      </c>
      <c r="E27" s="73">
        <f t="shared" si="0"/>
        <v>252</v>
      </c>
    </row>
    <row r="28" spans="1:5">
      <c r="A28" s="87" t="s">
        <v>814</v>
      </c>
      <c r="B28" s="87" t="s">
        <v>823</v>
      </c>
      <c r="C28" s="87" t="s">
        <v>824</v>
      </c>
      <c r="D28" s="87">
        <v>5</v>
      </c>
      <c r="E28" s="73">
        <f t="shared" si="0"/>
        <v>180</v>
      </c>
    </row>
    <row r="29" spans="1:5">
      <c r="A29" s="87" t="s">
        <v>814</v>
      </c>
      <c r="B29" s="87" t="s">
        <v>823</v>
      </c>
      <c r="C29" s="87" t="s">
        <v>825</v>
      </c>
      <c r="D29" s="87">
        <v>5</v>
      </c>
      <c r="E29" s="73">
        <f t="shared" si="0"/>
        <v>180</v>
      </c>
    </row>
    <row r="30" spans="1:5">
      <c r="A30" s="87" t="s">
        <v>814</v>
      </c>
      <c r="B30" s="87" t="s">
        <v>823</v>
      </c>
      <c r="C30" s="87" t="s">
        <v>826</v>
      </c>
      <c r="D30" s="87">
        <v>5</v>
      </c>
      <c r="E30" s="73">
        <f t="shared" si="0"/>
        <v>180</v>
      </c>
    </row>
    <row r="31" spans="1:5">
      <c r="A31" s="87" t="s">
        <v>814</v>
      </c>
      <c r="B31" s="87" t="s">
        <v>823</v>
      </c>
      <c r="C31" s="87" t="s">
        <v>827</v>
      </c>
      <c r="D31" s="87">
        <v>10</v>
      </c>
      <c r="E31" s="73">
        <f t="shared" si="0"/>
        <v>360</v>
      </c>
    </row>
    <row r="32" spans="1:5">
      <c r="A32" s="87" t="s">
        <v>814</v>
      </c>
      <c r="B32" s="87" t="s">
        <v>823</v>
      </c>
      <c r="C32" s="87" t="s">
        <v>828</v>
      </c>
      <c r="D32" s="87">
        <v>7</v>
      </c>
      <c r="E32" s="73">
        <f t="shared" si="0"/>
        <v>252</v>
      </c>
    </row>
    <row r="33" spans="1:5">
      <c r="A33" s="87" t="s">
        <v>814</v>
      </c>
      <c r="B33" s="87" t="s">
        <v>829</v>
      </c>
      <c r="C33" s="87">
        <v>56</v>
      </c>
      <c r="D33" s="87">
        <v>2</v>
      </c>
      <c r="E33" s="73">
        <f t="shared" si="0"/>
        <v>72</v>
      </c>
    </row>
    <row r="34" spans="1:5">
      <c r="A34" s="87" t="s">
        <v>814</v>
      </c>
      <c r="B34" s="87" t="s">
        <v>830</v>
      </c>
      <c r="C34" s="87">
        <v>67</v>
      </c>
      <c r="D34" s="87">
        <v>7</v>
      </c>
      <c r="E34" s="73">
        <f t="shared" si="0"/>
        <v>252</v>
      </c>
    </row>
    <row r="35" spans="1:5">
      <c r="A35" s="87" t="s">
        <v>814</v>
      </c>
      <c r="B35" s="87" t="s">
        <v>819</v>
      </c>
      <c r="C35" s="87" t="s">
        <v>11</v>
      </c>
      <c r="D35" s="87">
        <v>4</v>
      </c>
      <c r="E35" s="73">
        <f t="shared" si="0"/>
        <v>144</v>
      </c>
    </row>
    <row r="36" spans="1:5">
      <c r="A36" s="87" t="s">
        <v>814</v>
      </c>
      <c r="B36" s="87" t="s">
        <v>823</v>
      </c>
      <c r="C36" s="87" t="s">
        <v>831</v>
      </c>
      <c r="D36" s="87">
        <v>6</v>
      </c>
      <c r="E36" s="73">
        <f t="shared" si="0"/>
        <v>216</v>
      </c>
    </row>
    <row r="37" spans="1:5">
      <c r="A37" s="87" t="s">
        <v>814</v>
      </c>
      <c r="B37" s="87" t="s">
        <v>823</v>
      </c>
      <c r="C37" s="87" t="s">
        <v>832</v>
      </c>
      <c r="D37" s="87">
        <v>4</v>
      </c>
      <c r="E37" s="73">
        <f t="shared" si="0"/>
        <v>144</v>
      </c>
    </row>
    <row r="38" spans="1:5">
      <c r="A38" s="87" t="s">
        <v>814</v>
      </c>
      <c r="B38" s="87" t="s">
        <v>823</v>
      </c>
      <c r="C38" s="87" t="s">
        <v>833</v>
      </c>
      <c r="D38" s="87">
        <v>2</v>
      </c>
      <c r="E38" s="73">
        <f t="shared" si="0"/>
        <v>72</v>
      </c>
    </row>
    <row r="39" spans="1:5">
      <c r="A39" s="87" t="s">
        <v>814</v>
      </c>
      <c r="B39" s="87" t="s">
        <v>823</v>
      </c>
      <c r="C39" s="87" t="s">
        <v>834</v>
      </c>
      <c r="D39" s="87">
        <v>5</v>
      </c>
      <c r="E39" s="73">
        <f t="shared" si="0"/>
        <v>180</v>
      </c>
    </row>
    <row r="40" spans="1:5">
      <c r="A40" s="87" t="s">
        <v>814</v>
      </c>
      <c r="B40" s="87" t="s">
        <v>823</v>
      </c>
      <c r="C40" s="87" t="s">
        <v>835</v>
      </c>
      <c r="D40" s="87">
        <v>2</v>
      </c>
      <c r="E40" s="73">
        <f t="shared" si="0"/>
        <v>72</v>
      </c>
    </row>
    <row r="41" spans="1:5">
      <c r="A41" s="87" t="s">
        <v>814</v>
      </c>
      <c r="B41" s="87" t="s">
        <v>823</v>
      </c>
      <c r="C41" s="87" t="s">
        <v>836</v>
      </c>
      <c r="D41" s="87">
        <v>6</v>
      </c>
      <c r="E41" s="73">
        <f t="shared" si="0"/>
        <v>216</v>
      </c>
    </row>
    <row r="42" spans="1:5">
      <c r="A42" s="87" t="s">
        <v>814</v>
      </c>
      <c r="B42" s="87" t="s">
        <v>823</v>
      </c>
      <c r="C42" s="87">
        <v>88</v>
      </c>
      <c r="D42" s="87">
        <v>12</v>
      </c>
      <c r="E42" s="73">
        <f t="shared" si="0"/>
        <v>432</v>
      </c>
    </row>
    <row r="43" spans="1:5">
      <c r="A43" s="87" t="s">
        <v>814</v>
      </c>
      <c r="B43" s="87" t="s">
        <v>823</v>
      </c>
      <c r="C43" s="87" t="s">
        <v>837</v>
      </c>
      <c r="D43" s="87">
        <v>2</v>
      </c>
      <c r="E43" s="73">
        <f t="shared" si="0"/>
        <v>72</v>
      </c>
    </row>
    <row r="44" spans="1:5">
      <c r="A44" s="87" t="s">
        <v>814</v>
      </c>
      <c r="B44" s="87" t="s">
        <v>823</v>
      </c>
      <c r="C44" s="87" t="s">
        <v>838</v>
      </c>
      <c r="D44" s="87">
        <v>2</v>
      </c>
      <c r="E44" s="73">
        <f t="shared" si="0"/>
        <v>72</v>
      </c>
    </row>
    <row r="45" spans="1:5">
      <c r="A45" s="87" t="s">
        <v>814</v>
      </c>
      <c r="B45" s="87" t="s">
        <v>839</v>
      </c>
      <c r="C45" s="87" t="s">
        <v>2</v>
      </c>
      <c r="D45" s="87">
        <v>7</v>
      </c>
      <c r="E45" s="73">
        <f t="shared" si="0"/>
        <v>252</v>
      </c>
    </row>
    <row r="46" spans="1:5">
      <c r="A46" s="87" t="s">
        <v>814</v>
      </c>
      <c r="B46" s="87" t="s">
        <v>839</v>
      </c>
      <c r="C46" s="87">
        <v>6</v>
      </c>
      <c r="D46" s="87">
        <v>7</v>
      </c>
      <c r="E46" s="73">
        <f t="shared" si="0"/>
        <v>252</v>
      </c>
    </row>
    <row r="47" spans="1:5">
      <c r="A47" s="87" t="s">
        <v>814</v>
      </c>
      <c r="B47" s="87" t="s">
        <v>840</v>
      </c>
      <c r="C47" s="87" t="s">
        <v>841</v>
      </c>
      <c r="D47" s="87">
        <v>7</v>
      </c>
      <c r="E47" s="73">
        <f t="shared" si="0"/>
        <v>252</v>
      </c>
    </row>
    <row r="48" spans="1:5">
      <c r="A48" s="87" t="s">
        <v>814</v>
      </c>
      <c r="B48" s="87" t="s">
        <v>840</v>
      </c>
      <c r="C48" s="87" t="s">
        <v>1</v>
      </c>
      <c r="D48" s="87">
        <v>4</v>
      </c>
      <c r="E48" s="73">
        <f t="shared" si="0"/>
        <v>144</v>
      </c>
    </row>
    <row r="49" spans="1:5">
      <c r="A49" s="87" t="s">
        <v>814</v>
      </c>
      <c r="B49" s="87" t="s">
        <v>829</v>
      </c>
      <c r="C49" s="87" t="s">
        <v>842</v>
      </c>
      <c r="D49" s="87">
        <v>2</v>
      </c>
      <c r="E49" s="73">
        <f t="shared" si="0"/>
        <v>72</v>
      </c>
    </row>
    <row r="50" spans="1:5">
      <c r="A50" s="87" t="s">
        <v>814</v>
      </c>
      <c r="B50" s="87" t="s">
        <v>829</v>
      </c>
      <c r="C50" s="87" t="s">
        <v>27</v>
      </c>
      <c r="D50" s="87">
        <v>3</v>
      </c>
      <c r="E50" s="73">
        <f t="shared" si="0"/>
        <v>108</v>
      </c>
    </row>
    <row r="51" spans="1:5">
      <c r="A51" s="87" t="s">
        <v>814</v>
      </c>
      <c r="B51" s="87" t="s">
        <v>829</v>
      </c>
      <c r="C51" s="87">
        <v>52</v>
      </c>
      <c r="D51" s="87">
        <v>8</v>
      </c>
      <c r="E51" s="73">
        <f t="shared" si="0"/>
        <v>288</v>
      </c>
    </row>
    <row r="52" spans="1:5" ht="15.75" thickBot="1">
      <c r="A52" s="87" t="s">
        <v>814</v>
      </c>
      <c r="B52" s="87" t="s">
        <v>840</v>
      </c>
      <c r="C52" s="87" t="s">
        <v>29</v>
      </c>
      <c r="D52" s="93">
        <v>3</v>
      </c>
      <c r="E52" s="73">
        <f t="shared" si="0"/>
        <v>108</v>
      </c>
    </row>
    <row r="53" spans="1:5" ht="15.75" thickBot="1">
      <c r="A53" s="87"/>
      <c r="B53" s="87"/>
      <c r="C53" s="88"/>
      <c r="D53" s="90">
        <f>SUM(D2:D52)</f>
        <v>283</v>
      </c>
      <c r="E53" s="76"/>
    </row>
    <row r="54" spans="1:5">
      <c r="A54" s="87"/>
      <c r="B54" s="87"/>
      <c r="C54" s="87"/>
      <c r="D54" s="91"/>
      <c r="E54" s="73"/>
    </row>
    <row r="55" spans="1:5">
      <c r="A55" s="87"/>
      <c r="B55" s="87"/>
      <c r="C55" s="87"/>
      <c r="D55" s="87"/>
      <c r="E55" s="73"/>
    </row>
    <row r="56" spans="1:5">
      <c r="A56" s="87" t="s">
        <v>843</v>
      </c>
      <c r="B56" s="87" t="s">
        <v>820</v>
      </c>
      <c r="C56" s="87">
        <v>75</v>
      </c>
      <c r="D56" s="87">
        <v>12</v>
      </c>
      <c r="E56" s="73">
        <f t="shared" ref="E56:E92" si="1">D56*36</f>
        <v>432</v>
      </c>
    </row>
    <row r="57" spans="1:5">
      <c r="A57" s="87" t="s">
        <v>843</v>
      </c>
      <c r="B57" s="87" t="s">
        <v>823</v>
      </c>
      <c r="C57" s="87">
        <v>100</v>
      </c>
      <c r="D57" s="87">
        <v>12</v>
      </c>
      <c r="E57" s="73">
        <f t="shared" si="1"/>
        <v>432</v>
      </c>
    </row>
    <row r="58" spans="1:5">
      <c r="A58" s="87" t="s">
        <v>843</v>
      </c>
      <c r="B58" s="87" t="s">
        <v>844</v>
      </c>
      <c r="C58" s="87" t="s">
        <v>845</v>
      </c>
      <c r="D58" s="87">
        <v>11</v>
      </c>
      <c r="E58" s="73">
        <f t="shared" si="1"/>
        <v>396</v>
      </c>
    </row>
    <row r="59" spans="1:5">
      <c r="A59" s="87" t="s">
        <v>843</v>
      </c>
      <c r="B59" s="87" t="s">
        <v>844</v>
      </c>
      <c r="C59" s="87" t="s">
        <v>673</v>
      </c>
      <c r="D59" s="87">
        <v>4</v>
      </c>
      <c r="E59" s="73">
        <f t="shared" si="1"/>
        <v>144</v>
      </c>
    </row>
    <row r="60" spans="1:5">
      <c r="A60" s="87" t="s">
        <v>843</v>
      </c>
      <c r="B60" s="87" t="s">
        <v>844</v>
      </c>
      <c r="C60" s="87" t="s">
        <v>846</v>
      </c>
      <c r="D60" s="87">
        <v>5</v>
      </c>
      <c r="E60" s="73">
        <f t="shared" si="1"/>
        <v>180</v>
      </c>
    </row>
    <row r="61" spans="1:5">
      <c r="A61" s="87" t="s">
        <v>843</v>
      </c>
      <c r="B61" s="87" t="s">
        <v>847</v>
      </c>
      <c r="C61" s="87">
        <v>12</v>
      </c>
      <c r="D61" s="87">
        <v>7</v>
      </c>
      <c r="E61" s="73">
        <f t="shared" si="1"/>
        <v>252</v>
      </c>
    </row>
    <row r="62" spans="1:5">
      <c r="A62" s="87" t="s">
        <v>843</v>
      </c>
      <c r="B62" s="87" t="s">
        <v>839</v>
      </c>
      <c r="C62" s="87" t="s">
        <v>16</v>
      </c>
      <c r="D62" s="87">
        <v>2</v>
      </c>
      <c r="E62" s="73">
        <f t="shared" si="1"/>
        <v>72</v>
      </c>
    </row>
    <row r="63" spans="1:5">
      <c r="A63" s="87" t="s">
        <v>843</v>
      </c>
      <c r="B63" s="87" t="s">
        <v>848</v>
      </c>
      <c r="C63" s="87" t="s">
        <v>110</v>
      </c>
      <c r="D63" s="87">
        <v>5</v>
      </c>
      <c r="E63" s="73">
        <f t="shared" si="1"/>
        <v>180</v>
      </c>
    </row>
    <row r="64" spans="1:5">
      <c r="A64" s="87" t="s">
        <v>843</v>
      </c>
      <c r="B64" s="87" t="s">
        <v>848</v>
      </c>
      <c r="C64" s="87" t="s">
        <v>113</v>
      </c>
      <c r="D64" s="87">
        <v>2</v>
      </c>
      <c r="E64" s="73">
        <f t="shared" si="1"/>
        <v>72</v>
      </c>
    </row>
    <row r="65" spans="1:5">
      <c r="A65" s="87" t="s">
        <v>843</v>
      </c>
      <c r="B65" s="87" t="s">
        <v>848</v>
      </c>
      <c r="C65" s="87">
        <v>4</v>
      </c>
      <c r="D65" s="87">
        <v>2</v>
      </c>
      <c r="E65" s="73">
        <f t="shared" si="1"/>
        <v>72</v>
      </c>
    </row>
    <row r="66" spans="1:5">
      <c r="A66" s="87" t="s">
        <v>843</v>
      </c>
      <c r="B66" s="87" t="s">
        <v>848</v>
      </c>
      <c r="C66" s="87" t="s">
        <v>115</v>
      </c>
      <c r="D66" s="87">
        <v>5</v>
      </c>
      <c r="E66" s="73">
        <f t="shared" si="1"/>
        <v>180</v>
      </c>
    </row>
    <row r="67" spans="1:5">
      <c r="A67" s="87" t="s">
        <v>843</v>
      </c>
      <c r="B67" s="87" t="s">
        <v>848</v>
      </c>
      <c r="C67" s="87" t="s">
        <v>2</v>
      </c>
      <c r="D67" s="87">
        <v>5</v>
      </c>
      <c r="E67" s="73">
        <f t="shared" si="1"/>
        <v>180</v>
      </c>
    </row>
    <row r="68" spans="1:5">
      <c r="A68" s="87" t="s">
        <v>843</v>
      </c>
      <c r="B68" s="87" t="s">
        <v>848</v>
      </c>
      <c r="C68" s="87" t="s">
        <v>33</v>
      </c>
      <c r="D68" s="87">
        <v>2</v>
      </c>
      <c r="E68" s="73">
        <f t="shared" si="1"/>
        <v>72</v>
      </c>
    </row>
    <row r="69" spans="1:5">
      <c r="A69" s="87" t="s">
        <v>843</v>
      </c>
      <c r="B69" s="87" t="s">
        <v>829</v>
      </c>
      <c r="C69" s="87">
        <v>95</v>
      </c>
      <c r="D69" s="87">
        <v>2</v>
      </c>
      <c r="E69" s="73">
        <f t="shared" si="1"/>
        <v>72</v>
      </c>
    </row>
    <row r="70" spans="1:5">
      <c r="A70" s="87" t="s">
        <v>843</v>
      </c>
      <c r="B70" s="87" t="s">
        <v>829</v>
      </c>
      <c r="C70" s="87">
        <v>97</v>
      </c>
      <c r="D70" s="87">
        <v>4</v>
      </c>
      <c r="E70" s="73">
        <f t="shared" si="1"/>
        <v>144</v>
      </c>
    </row>
    <row r="71" spans="1:5">
      <c r="A71" s="87" t="s">
        <v>843</v>
      </c>
      <c r="B71" s="87" t="s">
        <v>829</v>
      </c>
      <c r="C71" s="87">
        <v>105</v>
      </c>
      <c r="D71" s="87">
        <v>2</v>
      </c>
      <c r="E71" s="73">
        <f t="shared" si="1"/>
        <v>72</v>
      </c>
    </row>
    <row r="72" spans="1:5">
      <c r="A72" s="87" t="s">
        <v>843</v>
      </c>
      <c r="B72" s="87" t="s">
        <v>829</v>
      </c>
      <c r="C72" s="87">
        <v>91</v>
      </c>
      <c r="D72" s="87">
        <v>2</v>
      </c>
      <c r="E72" s="73">
        <f t="shared" si="1"/>
        <v>72</v>
      </c>
    </row>
    <row r="73" spans="1:5">
      <c r="A73" s="87" t="s">
        <v>843</v>
      </c>
      <c r="B73" s="87" t="s">
        <v>844</v>
      </c>
      <c r="C73" s="87" t="s">
        <v>849</v>
      </c>
      <c r="D73" s="87">
        <v>5</v>
      </c>
      <c r="E73" s="73">
        <f t="shared" si="1"/>
        <v>180</v>
      </c>
    </row>
    <row r="74" spans="1:5">
      <c r="A74" s="87" t="s">
        <v>843</v>
      </c>
      <c r="B74" s="87" t="s">
        <v>850</v>
      </c>
      <c r="C74" s="87" t="s">
        <v>851</v>
      </c>
      <c r="D74" s="87">
        <v>7</v>
      </c>
      <c r="E74" s="73">
        <f t="shared" si="1"/>
        <v>252</v>
      </c>
    </row>
    <row r="75" spans="1:5">
      <c r="A75" s="87" t="s">
        <v>843</v>
      </c>
      <c r="B75" s="87" t="s">
        <v>850</v>
      </c>
      <c r="C75" s="87">
        <v>95</v>
      </c>
      <c r="D75" s="87">
        <v>5</v>
      </c>
      <c r="E75" s="73">
        <f t="shared" si="1"/>
        <v>180</v>
      </c>
    </row>
    <row r="76" spans="1:5">
      <c r="A76" s="87" t="s">
        <v>843</v>
      </c>
      <c r="B76" s="87" t="s">
        <v>820</v>
      </c>
      <c r="C76" s="87">
        <v>78</v>
      </c>
      <c r="D76" s="87">
        <v>16</v>
      </c>
      <c r="E76" s="73">
        <f t="shared" si="1"/>
        <v>576</v>
      </c>
    </row>
    <row r="77" spans="1:5">
      <c r="A77" s="87" t="s">
        <v>843</v>
      </c>
      <c r="B77" s="87" t="s">
        <v>820</v>
      </c>
      <c r="C77" s="87" t="s">
        <v>852</v>
      </c>
      <c r="D77" s="87">
        <v>3</v>
      </c>
      <c r="E77" s="73">
        <f t="shared" si="1"/>
        <v>108</v>
      </c>
    </row>
    <row r="78" spans="1:5">
      <c r="A78" s="87" t="s">
        <v>843</v>
      </c>
      <c r="B78" s="87" t="s">
        <v>820</v>
      </c>
      <c r="C78" s="87" t="s">
        <v>836</v>
      </c>
      <c r="D78" s="87">
        <v>8</v>
      </c>
      <c r="E78" s="73">
        <f t="shared" si="1"/>
        <v>288</v>
      </c>
    </row>
    <row r="79" spans="1:5">
      <c r="A79" s="87" t="s">
        <v>843</v>
      </c>
      <c r="B79" s="87" t="s">
        <v>820</v>
      </c>
      <c r="C79" s="87" t="s">
        <v>831</v>
      </c>
      <c r="D79" s="87">
        <v>7</v>
      </c>
      <c r="E79" s="73">
        <f t="shared" si="1"/>
        <v>252</v>
      </c>
    </row>
    <row r="80" spans="1:5">
      <c r="A80" s="87" t="s">
        <v>843</v>
      </c>
      <c r="B80" s="87" t="s">
        <v>844</v>
      </c>
      <c r="C80" s="87" t="s">
        <v>853</v>
      </c>
      <c r="D80" s="87">
        <v>9</v>
      </c>
      <c r="E80" s="73">
        <f t="shared" si="1"/>
        <v>324</v>
      </c>
    </row>
    <row r="81" spans="1:5">
      <c r="A81" s="87" t="s">
        <v>843</v>
      </c>
      <c r="B81" s="87" t="s">
        <v>844</v>
      </c>
      <c r="C81" s="87" t="s">
        <v>854</v>
      </c>
      <c r="D81" s="87">
        <v>11</v>
      </c>
      <c r="E81" s="73">
        <f t="shared" si="1"/>
        <v>396</v>
      </c>
    </row>
    <row r="82" spans="1:5">
      <c r="A82" s="87" t="s">
        <v>843</v>
      </c>
      <c r="B82" s="87" t="s">
        <v>855</v>
      </c>
      <c r="C82" s="87">
        <v>16</v>
      </c>
      <c r="D82" s="87">
        <v>4</v>
      </c>
      <c r="E82" s="73">
        <f t="shared" si="1"/>
        <v>144</v>
      </c>
    </row>
    <row r="83" spans="1:5">
      <c r="A83" s="87" t="s">
        <v>843</v>
      </c>
      <c r="B83" s="87" t="s">
        <v>855</v>
      </c>
      <c r="C83" s="87" t="s">
        <v>5</v>
      </c>
      <c r="D83" s="87">
        <v>5</v>
      </c>
      <c r="E83" s="73">
        <f t="shared" si="1"/>
        <v>180</v>
      </c>
    </row>
    <row r="84" spans="1:5">
      <c r="A84" s="87" t="s">
        <v>843</v>
      </c>
      <c r="B84" s="87" t="s">
        <v>855</v>
      </c>
      <c r="C84" s="87" t="s">
        <v>856</v>
      </c>
      <c r="D84" s="87">
        <v>2</v>
      </c>
      <c r="E84" s="73">
        <f t="shared" si="1"/>
        <v>72</v>
      </c>
    </row>
    <row r="85" spans="1:5">
      <c r="A85" s="87" t="s">
        <v>843</v>
      </c>
      <c r="B85" s="87" t="s">
        <v>855</v>
      </c>
      <c r="C85" s="87" t="s">
        <v>17</v>
      </c>
      <c r="D85" s="87">
        <v>7</v>
      </c>
      <c r="E85" s="73">
        <f t="shared" si="1"/>
        <v>252</v>
      </c>
    </row>
    <row r="86" spans="1:5">
      <c r="A86" s="87" t="s">
        <v>843</v>
      </c>
      <c r="B86" s="87" t="s">
        <v>857</v>
      </c>
      <c r="C86" s="87" t="s">
        <v>18</v>
      </c>
      <c r="D86" s="87">
        <v>4</v>
      </c>
      <c r="E86" s="73">
        <f t="shared" si="1"/>
        <v>144</v>
      </c>
    </row>
    <row r="87" spans="1:5">
      <c r="A87" s="87" t="s">
        <v>843</v>
      </c>
      <c r="B87" s="87" t="s">
        <v>857</v>
      </c>
      <c r="C87" s="87" t="s">
        <v>626</v>
      </c>
      <c r="D87" s="87">
        <v>7</v>
      </c>
      <c r="E87" s="73">
        <f t="shared" si="1"/>
        <v>252</v>
      </c>
    </row>
    <row r="88" spans="1:5">
      <c r="A88" s="87" t="s">
        <v>843</v>
      </c>
      <c r="B88" s="87" t="s">
        <v>847</v>
      </c>
      <c r="C88" s="87">
        <v>15</v>
      </c>
      <c r="D88" s="87">
        <v>2</v>
      </c>
      <c r="E88" s="73">
        <f t="shared" si="1"/>
        <v>72</v>
      </c>
    </row>
    <row r="89" spans="1:5">
      <c r="A89" s="87" t="s">
        <v>843</v>
      </c>
      <c r="B89" s="87" t="s">
        <v>847</v>
      </c>
      <c r="C89" s="87">
        <v>17</v>
      </c>
      <c r="D89" s="87">
        <v>2</v>
      </c>
      <c r="E89" s="73">
        <f t="shared" si="1"/>
        <v>72</v>
      </c>
    </row>
    <row r="90" spans="1:5">
      <c r="A90" s="87" t="s">
        <v>843</v>
      </c>
      <c r="B90" s="87" t="s">
        <v>830</v>
      </c>
      <c r="C90" s="87">
        <v>93</v>
      </c>
      <c r="D90" s="87">
        <v>9</v>
      </c>
      <c r="E90" s="73">
        <f t="shared" si="1"/>
        <v>324</v>
      </c>
    </row>
    <row r="91" spans="1:5">
      <c r="A91" s="87" t="s">
        <v>843</v>
      </c>
      <c r="B91" s="87" t="s">
        <v>830</v>
      </c>
      <c r="C91" s="87">
        <v>85</v>
      </c>
      <c r="D91" s="87">
        <v>2</v>
      </c>
      <c r="E91" s="73">
        <f t="shared" si="1"/>
        <v>72</v>
      </c>
    </row>
    <row r="92" spans="1:5" ht="15.75" thickBot="1">
      <c r="A92" s="87" t="s">
        <v>843</v>
      </c>
      <c r="B92" s="87" t="s">
        <v>848</v>
      </c>
      <c r="C92" s="87" t="s">
        <v>858</v>
      </c>
      <c r="D92" s="93">
        <v>2</v>
      </c>
      <c r="E92" s="73">
        <f t="shared" si="1"/>
        <v>72</v>
      </c>
    </row>
    <row r="93" spans="1:5" ht="15.75" thickBot="1">
      <c r="A93" s="87"/>
      <c r="B93" s="87"/>
      <c r="C93" s="88"/>
      <c r="D93" s="90">
        <f>SUM(D56:D92)</f>
        <v>201</v>
      </c>
      <c r="E93" s="76"/>
    </row>
    <row r="94" spans="1:5">
      <c r="A94" s="87"/>
      <c r="B94" s="87"/>
      <c r="C94" s="87"/>
      <c r="D94" s="91"/>
      <c r="E94" s="73"/>
    </row>
    <row r="95" spans="1:5">
      <c r="A95" s="87"/>
      <c r="B95" s="87"/>
      <c r="C95" s="87"/>
      <c r="D95" s="87"/>
      <c r="E95" s="73"/>
    </row>
    <row r="96" spans="1:5">
      <c r="A96" s="87" t="s">
        <v>859</v>
      </c>
      <c r="B96" s="87" t="s">
        <v>820</v>
      </c>
      <c r="C96" s="87">
        <v>104</v>
      </c>
      <c r="D96" s="87">
        <v>7</v>
      </c>
      <c r="E96" s="73">
        <f t="shared" ref="E96:E126" si="2">D96*36</f>
        <v>252</v>
      </c>
    </row>
    <row r="97" spans="1:5">
      <c r="A97" s="87" t="s">
        <v>859</v>
      </c>
      <c r="B97" s="87" t="s">
        <v>820</v>
      </c>
      <c r="C97" s="87">
        <v>106</v>
      </c>
      <c r="D97" s="87">
        <v>6</v>
      </c>
      <c r="E97" s="73">
        <f t="shared" si="2"/>
        <v>216</v>
      </c>
    </row>
    <row r="98" spans="1:5">
      <c r="A98" s="87" t="s">
        <v>859</v>
      </c>
      <c r="B98" s="87" t="s">
        <v>844</v>
      </c>
      <c r="C98" s="87" t="s">
        <v>860</v>
      </c>
      <c r="D98" s="87">
        <v>7</v>
      </c>
      <c r="E98" s="73">
        <f t="shared" si="2"/>
        <v>252</v>
      </c>
    </row>
    <row r="99" spans="1:5">
      <c r="A99" s="87" t="s">
        <v>859</v>
      </c>
      <c r="B99" s="87" t="s">
        <v>861</v>
      </c>
      <c r="C99" s="87">
        <v>56</v>
      </c>
      <c r="D99" s="87">
        <v>3</v>
      </c>
      <c r="E99" s="73">
        <f t="shared" si="2"/>
        <v>108</v>
      </c>
    </row>
    <row r="100" spans="1:5">
      <c r="A100" s="87" t="s">
        <v>859</v>
      </c>
      <c r="B100" s="87" t="s">
        <v>861</v>
      </c>
      <c r="C100" s="87" t="s">
        <v>862</v>
      </c>
      <c r="D100" s="87">
        <v>2</v>
      </c>
      <c r="E100" s="73">
        <f t="shared" si="2"/>
        <v>72</v>
      </c>
    </row>
    <row r="101" spans="1:5">
      <c r="A101" s="87" t="s">
        <v>859</v>
      </c>
      <c r="B101" s="87" t="s">
        <v>861</v>
      </c>
      <c r="C101" s="87">
        <v>58</v>
      </c>
      <c r="D101" s="87">
        <v>11</v>
      </c>
      <c r="E101" s="73">
        <f t="shared" si="2"/>
        <v>396</v>
      </c>
    </row>
    <row r="102" spans="1:5">
      <c r="A102" s="87" t="s">
        <v>859</v>
      </c>
      <c r="B102" s="87" t="s">
        <v>863</v>
      </c>
      <c r="C102" s="87" t="s">
        <v>30</v>
      </c>
      <c r="D102" s="87">
        <v>6</v>
      </c>
      <c r="E102" s="73">
        <f t="shared" si="2"/>
        <v>216</v>
      </c>
    </row>
    <row r="103" spans="1:5">
      <c r="A103" s="87" t="s">
        <v>859</v>
      </c>
      <c r="B103" s="87" t="s">
        <v>863</v>
      </c>
      <c r="C103" s="87" t="s">
        <v>34</v>
      </c>
      <c r="D103" s="87">
        <v>6</v>
      </c>
      <c r="E103" s="73">
        <f t="shared" si="2"/>
        <v>216</v>
      </c>
    </row>
    <row r="104" spans="1:5">
      <c r="A104" s="87" t="s">
        <v>859</v>
      </c>
      <c r="B104" s="87" t="s">
        <v>863</v>
      </c>
      <c r="C104" s="87" t="s">
        <v>126</v>
      </c>
      <c r="D104" s="87">
        <v>6</v>
      </c>
      <c r="E104" s="73">
        <f t="shared" si="2"/>
        <v>216</v>
      </c>
    </row>
    <row r="105" spans="1:5">
      <c r="A105" s="87" t="s">
        <v>859</v>
      </c>
      <c r="B105" s="87" t="s">
        <v>863</v>
      </c>
      <c r="C105" s="87" t="s">
        <v>23</v>
      </c>
      <c r="D105" s="87">
        <v>5</v>
      </c>
      <c r="E105" s="73">
        <f t="shared" si="2"/>
        <v>180</v>
      </c>
    </row>
    <row r="106" spans="1:5">
      <c r="A106" s="87" t="s">
        <v>859</v>
      </c>
      <c r="B106" s="87" t="s">
        <v>863</v>
      </c>
      <c r="C106" s="87" t="s">
        <v>35</v>
      </c>
      <c r="D106" s="87">
        <v>5</v>
      </c>
      <c r="E106" s="73">
        <f t="shared" si="2"/>
        <v>180</v>
      </c>
    </row>
    <row r="107" spans="1:5">
      <c r="A107" s="87" t="s">
        <v>859</v>
      </c>
      <c r="B107" s="87" t="s">
        <v>863</v>
      </c>
      <c r="C107" s="87" t="s">
        <v>3</v>
      </c>
      <c r="D107" s="87">
        <v>5</v>
      </c>
      <c r="E107" s="73">
        <f t="shared" si="2"/>
        <v>180</v>
      </c>
    </row>
    <row r="108" spans="1:5">
      <c r="A108" s="87" t="s">
        <v>859</v>
      </c>
      <c r="B108" s="87" t="s">
        <v>863</v>
      </c>
      <c r="C108" s="87" t="s">
        <v>36</v>
      </c>
      <c r="D108" s="87">
        <v>8</v>
      </c>
      <c r="E108" s="73">
        <f t="shared" si="2"/>
        <v>288</v>
      </c>
    </row>
    <row r="109" spans="1:5">
      <c r="A109" s="87" t="s">
        <v>859</v>
      </c>
      <c r="B109" s="87" t="s">
        <v>863</v>
      </c>
      <c r="C109" s="87" t="s">
        <v>6</v>
      </c>
      <c r="D109" s="87">
        <v>5</v>
      </c>
      <c r="E109" s="73">
        <f t="shared" si="2"/>
        <v>180</v>
      </c>
    </row>
    <row r="110" spans="1:5">
      <c r="A110" s="87" t="s">
        <v>859</v>
      </c>
      <c r="B110" s="87" t="s">
        <v>863</v>
      </c>
      <c r="C110" s="87">
        <v>2</v>
      </c>
      <c r="D110" s="87">
        <v>3</v>
      </c>
      <c r="E110" s="73">
        <f t="shared" si="2"/>
        <v>108</v>
      </c>
    </row>
    <row r="111" spans="1:5">
      <c r="A111" s="87" t="s">
        <v>859</v>
      </c>
      <c r="B111" s="87" t="s">
        <v>863</v>
      </c>
      <c r="C111" s="87" t="s">
        <v>32</v>
      </c>
      <c r="D111" s="87">
        <v>8</v>
      </c>
      <c r="E111" s="73">
        <f t="shared" si="2"/>
        <v>288</v>
      </c>
    </row>
    <row r="112" spans="1:5">
      <c r="A112" s="87" t="s">
        <v>859</v>
      </c>
      <c r="B112" s="87" t="s">
        <v>863</v>
      </c>
      <c r="C112" s="87" t="s">
        <v>37</v>
      </c>
      <c r="D112" s="87">
        <v>2</v>
      </c>
      <c r="E112" s="73">
        <f t="shared" si="2"/>
        <v>72</v>
      </c>
    </row>
    <row r="113" spans="1:5">
      <c r="A113" s="87" t="s">
        <v>859</v>
      </c>
      <c r="B113" s="87" t="s">
        <v>863</v>
      </c>
      <c r="C113" s="87" t="s">
        <v>12</v>
      </c>
      <c r="D113" s="87">
        <v>5</v>
      </c>
      <c r="E113" s="73">
        <f t="shared" si="2"/>
        <v>180</v>
      </c>
    </row>
    <row r="114" spans="1:5">
      <c r="A114" s="87" t="s">
        <v>859</v>
      </c>
      <c r="B114" s="87" t="s">
        <v>863</v>
      </c>
      <c r="C114" s="87" t="s">
        <v>39</v>
      </c>
      <c r="D114" s="87">
        <v>5</v>
      </c>
      <c r="E114" s="73">
        <f t="shared" si="2"/>
        <v>180</v>
      </c>
    </row>
    <row r="115" spans="1:5">
      <c r="A115" s="87" t="s">
        <v>859</v>
      </c>
      <c r="B115" s="87" t="s">
        <v>863</v>
      </c>
      <c r="C115" s="87" t="s">
        <v>1</v>
      </c>
      <c r="D115" s="87">
        <v>5</v>
      </c>
      <c r="E115" s="73">
        <f t="shared" si="2"/>
        <v>180</v>
      </c>
    </row>
    <row r="116" spans="1:5">
      <c r="A116" s="87" t="s">
        <v>859</v>
      </c>
      <c r="B116" s="87" t="s">
        <v>823</v>
      </c>
      <c r="C116" s="87" t="s">
        <v>864</v>
      </c>
      <c r="D116" s="87">
        <v>3</v>
      </c>
      <c r="E116" s="73">
        <f t="shared" si="2"/>
        <v>108</v>
      </c>
    </row>
    <row r="117" spans="1:5">
      <c r="A117" s="87" t="s">
        <v>859</v>
      </c>
      <c r="B117" s="87" t="s">
        <v>823</v>
      </c>
      <c r="C117" s="87">
        <v>106</v>
      </c>
      <c r="D117" s="87">
        <v>12</v>
      </c>
      <c r="E117" s="73">
        <f t="shared" si="2"/>
        <v>432</v>
      </c>
    </row>
    <row r="118" spans="1:5">
      <c r="A118" s="87" t="s">
        <v>859</v>
      </c>
      <c r="B118" s="87" t="s">
        <v>823</v>
      </c>
      <c r="C118" s="87">
        <v>110</v>
      </c>
      <c r="D118" s="87">
        <v>12</v>
      </c>
      <c r="E118" s="73">
        <f t="shared" si="2"/>
        <v>432</v>
      </c>
    </row>
    <row r="119" spans="1:5">
      <c r="A119" s="87" t="s">
        <v>859</v>
      </c>
      <c r="B119" s="87" t="s">
        <v>865</v>
      </c>
      <c r="C119" s="87">
        <v>5</v>
      </c>
      <c r="D119" s="87">
        <v>7</v>
      </c>
      <c r="E119" s="73">
        <f t="shared" si="2"/>
        <v>252</v>
      </c>
    </row>
    <row r="120" spans="1:5">
      <c r="A120" s="87" t="s">
        <v>859</v>
      </c>
      <c r="B120" s="87" t="s">
        <v>866</v>
      </c>
      <c r="C120" s="87" t="s">
        <v>32</v>
      </c>
      <c r="D120" s="87">
        <v>9</v>
      </c>
      <c r="E120" s="73">
        <f t="shared" si="2"/>
        <v>324</v>
      </c>
    </row>
    <row r="121" spans="1:5">
      <c r="A121" s="87" t="s">
        <v>859</v>
      </c>
      <c r="B121" s="87" t="s">
        <v>866</v>
      </c>
      <c r="C121" s="87" t="s">
        <v>125</v>
      </c>
      <c r="D121" s="87">
        <v>9</v>
      </c>
      <c r="E121" s="73">
        <f t="shared" si="2"/>
        <v>324</v>
      </c>
    </row>
    <row r="122" spans="1:5">
      <c r="A122" s="87" t="s">
        <v>859</v>
      </c>
      <c r="B122" s="87" t="s">
        <v>844</v>
      </c>
      <c r="C122" s="87">
        <v>127</v>
      </c>
      <c r="D122" s="87">
        <v>5</v>
      </c>
      <c r="E122" s="73">
        <f t="shared" si="2"/>
        <v>180</v>
      </c>
    </row>
    <row r="123" spans="1:5">
      <c r="A123" s="87" t="s">
        <v>859</v>
      </c>
      <c r="B123" s="87" t="s">
        <v>844</v>
      </c>
      <c r="C123" s="87" t="s">
        <v>633</v>
      </c>
      <c r="D123" s="87">
        <v>6</v>
      </c>
      <c r="E123" s="73">
        <f t="shared" si="2"/>
        <v>216</v>
      </c>
    </row>
    <row r="124" spans="1:5">
      <c r="A124" s="87" t="s">
        <v>859</v>
      </c>
      <c r="B124" s="87" t="s">
        <v>844</v>
      </c>
      <c r="C124" s="87" t="s">
        <v>31</v>
      </c>
      <c r="D124" s="87">
        <v>5</v>
      </c>
      <c r="E124" s="73">
        <f t="shared" si="2"/>
        <v>180</v>
      </c>
    </row>
    <row r="125" spans="1:5">
      <c r="A125" s="87" t="s">
        <v>859</v>
      </c>
      <c r="B125" s="87" t="s">
        <v>861</v>
      </c>
      <c r="C125" s="87" t="s">
        <v>867</v>
      </c>
      <c r="D125" s="87">
        <v>2</v>
      </c>
      <c r="E125" s="73">
        <f t="shared" si="2"/>
        <v>72</v>
      </c>
    </row>
    <row r="126" spans="1:5" ht="15.75" thickBot="1">
      <c r="A126" s="87" t="s">
        <v>859</v>
      </c>
      <c r="B126" s="87" t="s">
        <v>861</v>
      </c>
      <c r="C126" s="87">
        <v>52</v>
      </c>
      <c r="D126" s="93">
        <v>11</v>
      </c>
      <c r="E126" s="73">
        <f t="shared" si="2"/>
        <v>396</v>
      </c>
    </row>
    <row r="127" spans="1:5" ht="15.75" thickBot="1">
      <c r="A127" s="73"/>
      <c r="B127" s="73"/>
      <c r="C127" s="74"/>
      <c r="D127" s="75">
        <f>SUM(D96:D126)</f>
        <v>191</v>
      </c>
      <c r="E127" s="76"/>
    </row>
    <row r="128" spans="1:5">
      <c r="A128" s="73"/>
      <c r="B128" s="73"/>
      <c r="C128" s="73"/>
      <c r="D128" s="78"/>
      <c r="E128" s="73"/>
    </row>
    <row r="129" spans="1:5">
      <c r="A129" s="69" t="s">
        <v>789</v>
      </c>
      <c r="B129" s="69" t="s">
        <v>86</v>
      </c>
      <c r="C129" s="69" t="s">
        <v>790</v>
      </c>
      <c r="D129" s="69" t="s">
        <v>791</v>
      </c>
      <c r="E129" s="69" t="s">
        <v>792</v>
      </c>
    </row>
    <row r="130" spans="1:5">
      <c r="A130" s="70" t="s">
        <v>868</v>
      </c>
      <c r="B130" s="106" t="s">
        <v>698</v>
      </c>
      <c r="C130" s="107" t="s">
        <v>51</v>
      </c>
      <c r="D130" s="108">
        <v>1</v>
      </c>
      <c r="E130" s="72">
        <f t="shared" ref="E130:E162" si="3">D130*36</f>
        <v>36</v>
      </c>
    </row>
    <row r="131" spans="1:5">
      <c r="A131" s="70" t="s">
        <v>868</v>
      </c>
      <c r="B131" s="106" t="s">
        <v>698</v>
      </c>
      <c r="C131" s="107" t="s">
        <v>46</v>
      </c>
      <c r="D131" s="108">
        <v>1</v>
      </c>
      <c r="E131" s="72">
        <f t="shared" si="3"/>
        <v>36</v>
      </c>
    </row>
    <row r="132" spans="1:5">
      <c r="A132" s="70" t="s">
        <v>868</v>
      </c>
      <c r="B132" s="106" t="s">
        <v>698</v>
      </c>
      <c r="C132" s="107" t="s">
        <v>3</v>
      </c>
      <c r="D132" s="108">
        <v>4</v>
      </c>
      <c r="E132" s="72">
        <f t="shared" si="3"/>
        <v>144</v>
      </c>
    </row>
    <row r="133" spans="1:5">
      <c r="A133" s="70" t="s">
        <v>868</v>
      </c>
      <c r="B133" s="106" t="s">
        <v>698</v>
      </c>
      <c r="C133" s="107" t="s">
        <v>16</v>
      </c>
      <c r="D133" s="108">
        <v>2</v>
      </c>
      <c r="E133" s="72">
        <f t="shared" si="3"/>
        <v>72</v>
      </c>
    </row>
    <row r="134" spans="1:5">
      <c r="A134" s="70" t="s">
        <v>868</v>
      </c>
      <c r="B134" s="106" t="s">
        <v>698</v>
      </c>
      <c r="C134" s="107" t="s">
        <v>5</v>
      </c>
      <c r="D134" s="108">
        <v>8</v>
      </c>
      <c r="E134" s="72">
        <f t="shared" si="3"/>
        <v>288</v>
      </c>
    </row>
    <row r="135" spans="1:5">
      <c r="A135" s="70" t="s">
        <v>868</v>
      </c>
      <c r="B135" s="106" t="s">
        <v>698</v>
      </c>
      <c r="C135" s="107" t="s">
        <v>60</v>
      </c>
      <c r="D135" s="108">
        <v>2</v>
      </c>
      <c r="E135" s="72">
        <f t="shared" si="3"/>
        <v>72</v>
      </c>
    </row>
    <row r="136" spans="1:5">
      <c r="A136" s="70" t="s">
        <v>868</v>
      </c>
      <c r="B136" s="106" t="s">
        <v>698</v>
      </c>
      <c r="C136" s="107" t="s">
        <v>699</v>
      </c>
      <c r="D136" s="108">
        <v>8</v>
      </c>
      <c r="E136" s="72">
        <f t="shared" si="3"/>
        <v>288</v>
      </c>
    </row>
    <row r="137" spans="1:5">
      <c r="A137" s="70" t="s">
        <v>868</v>
      </c>
      <c r="B137" s="106" t="s">
        <v>698</v>
      </c>
      <c r="C137" s="107" t="s">
        <v>636</v>
      </c>
      <c r="D137" s="108">
        <v>4</v>
      </c>
      <c r="E137" s="72">
        <f t="shared" si="3"/>
        <v>144</v>
      </c>
    </row>
    <row r="138" spans="1:5">
      <c r="A138" s="70" t="s">
        <v>868</v>
      </c>
      <c r="B138" s="106" t="s">
        <v>694</v>
      </c>
      <c r="C138" s="107" t="s">
        <v>41</v>
      </c>
      <c r="D138" s="108">
        <v>4</v>
      </c>
      <c r="E138" s="72">
        <f t="shared" si="3"/>
        <v>144</v>
      </c>
    </row>
    <row r="139" spans="1:5">
      <c r="A139" s="70" t="s">
        <v>868</v>
      </c>
      <c r="B139" s="106" t="s">
        <v>388</v>
      </c>
      <c r="C139" s="107" t="s">
        <v>686</v>
      </c>
      <c r="D139" s="108">
        <v>4</v>
      </c>
      <c r="E139" s="72">
        <f t="shared" si="3"/>
        <v>144</v>
      </c>
    </row>
    <row r="140" spans="1:5">
      <c r="A140" s="70" t="s">
        <v>868</v>
      </c>
      <c r="B140" s="106" t="s">
        <v>388</v>
      </c>
      <c r="C140" s="107" t="s">
        <v>700</v>
      </c>
      <c r="D140" s="108">
        <v>4</v>
      </c>
      <c r="E140" s="72">
        <f t="shared" si="3"/>
        <v>144</v>
      </c>
    </row>
    <row r="141" spans="1:5">
      <c r="A141" s="70" t="s">
        <v>868</v>
      </c>
      <c r="B141" s="106" t="s">
        <v>701</v>
      </c>
      <c r="C141" s="107" t="s">
        <v>11</v>
      </c>
      <c r="D141" s="108">
        <v>8</v>
      </c>
      <c r="E141" s="72">
        <f t="shared" si="3"/>
        <v>288</v>
      </c>
    </row>
    <row r="142" spans="1:5">
      <c r="A142" s="70" t="s">
        <v>868</v>
      </c>
      <c r="B142" s="106" t="s">
        <v>701</v>
      </c>
      <c r="C142" s="107" t="s">
        <v>702</v>
      </c>
      <c r="D142" s="108">
        <v>4</v>
      </c>
      <c r="E142" s="72">
        <f t="shared" si="3"/>
        <v>144</v>
      </c>
    </row>
    <row r="143" spans="1:5">
      <c r="A143" s="70" t="s">
        <v>868</v>
      </c>
      <c r="B143" s="106" t="s">
        <v>701</v>
      </c>
      <c r="C143" s="107" t="s">
        <v>1</v>
      </c>
      <c r="D143" s="108">
        <v>1</v>
      </c>
      <c r="E143" s="72">
        <f t="shared" si="3"/>
        <v>36</v>
      </c>
    </row>
    <row r="144" spans="1:5">
      <c r="A144" s="70" t="s">
        <v>868</v>
      </c>
      <c r="B144" s="106" t="s">
        <v>701</v>
      </c>
      <c r="C144" s="107" t="s">
        <v>29</v>
      </c>
      <c r="D144" s="108">
        <v>1</v>
      </c>
      <c r="E144" s="72">
        <f t="shared" si="3"/>
        <v>36</v>
      </c>
    </row>
    <row r="145" spans="1:5">
      <c r="A145" s="70" t="s">
        <v>868</v>
      </c>
      <c r="B145" s="106" t="s">
        <v>701</v>
      </c>
      <c r="C145" s="107" t="s">
        <v>703</v>
      </c>
      <c r="D145" s="108">
        <v>1</v>
      </c>
      <c r="E145" s="72">
        <f t="shared" si="3"/>
        <v>36</v>
      </c>
    </row>
    <row r="146" spans="1:5">
      <c r="A146" s="70" t="s">
        <v>868</v>
      </c>
      <c r="B146" s="106" t="s">
        <v>701</v>
      </c>
      <c r="C146" s="107" t="s">
        <v>46</v>
      </c>
      <c r="D146" s="108">
        <v>1</v>
      </c>
      <c r="E146" s="72">
        <f t="shared" si="3"/>
        <v>36</v>
      </c>
    </row>
    <row r="147" spans="1:5">
      <c r="A147" s="70" t="s">
        <v>868</v>
      </c>
      <c r="B147" s="106" t="s">
        <v>701</v>
      </c>
      <c r="C147" s="107" t="s">
        <v>704</v>
      </c>
      <c r="D147" s="108">
        <v>1</v>
      </c>
      <c r="E147" s="72">
        <f t="shared" si="3"/>
        <v>36</v>
      </c>
    </row>
    <row r="148" spans="1:5">
      <c r="A148" s="70" t="s">
        <v>868</v>
      </c>
      <c r="B148" s="106" t="s">
        <v>701</v>
      </c>
      <c r="C148" s="107" t="s">
        <v>705</v>
      </c>
      <c r="D148" s="108">
        <v>1</v>
      </c>
      <c r="E148" s="72">
        <f t="shared" si="3"/>
        <v>36</v>
      </c>
    </row>
    <row r="149" spans="1:5">
      <c r="A149" s="70" t="s">
        <v>868</v>
      </c>
      <c r="B149" s="106" t="s">
        <v>701</v>
      </c>
      <c r="C149" s="107" t="s">
        <v>19</v>
      </c>
      <c r="D149" s="108">
        <v>4</v>
      </c>
      <c r="E149" s="72">
        <f t="shared" si="3"/>
        <v>144</v>
      </c>
    </row>
    <row r="150" spans="1:5">
      <c r="A150" s="70" t="s">
        <v>868</v>
      </c>
      <c r="B150" s="109" t="s">
        <v>642</v>
      </c>
      <c r="C150" s="109">
        <v>73</v>
      </c>
      <c r="D150" s="109">
        <v>4</v>
      </c>
      <c r="E150" s="72">
        <f t="shared" si="3"/>
        <v>144</v>
      </c>
    </row>
    <row r="151" spans="1:5">
      <c r="A151" s="70" t="s">
        <v>868</v>
      </c>
      <c r="B151" s="109" t="s">
        <v>693</v>
      </c>
      <c r="C151" s="109" t="s">
        <v>706</v>
      </c>
      <c r="D151" s="109">
        <v>6</v>
      </c>
      <c r="E151" s="72">
        <f t="shared" si="3"/>
        <v>216</v>
      </c>
    </row>
    <row r="152" spans="1:5">
      <c r="A152" s="70" t="s">
        <v>868</v>
      </c>
      <c r="B152" s="109" t="s">
        <v>643</v>
      </c>
      <c r="C152" s="109" t="s">
        <v>707</v>
      </c>
      <c r="D152" s="109">
        <v>6</v>
      </c>
      <c r="E152" s="72">
        <f t="shared" si="3"/>
        <v>216</v>
      </c>
    </row>
    <row r="153" spans="1:5">
      <c r="A153" s="70" t="s">
        <v>868</v>
      </c>
      <c r="B153" s="106" t="s">
        <v>701</v>
      </c>
      <c r="C153" s="107" t="s">
        <v>116</v>
      </c>
      <c r="D153" s="108">
        <v>4</v>
      </c>
      <c r="E153" s="72">
        <f t="shared" si="3"/>
        <v>144</v>
      </c>
    </row>
    <row r="154" spans="1:5">
      <c r="A154" s="70" t="s">
        <v>868</v>
      </c>
      <c r="B154" s="109" t="s">
        <v>692</v>
      </c>
      <c r="C154" s="109">
        <v>13</v>
      </c>
      <c r="D154" s="109">
        <v>4</v>
      </c>
      <c r="E154" s="72">
        <f t="shared" si="3"/>
        <v>144</v>
      </c>
    </row>
    <row r="155" spans="1:5">
      <c r="A155" s="70" t="s">
        <v>868</v>
      </c>
      <c r="B155" s="109" t="s">
        <v>642</v>
      </c>
      <c r="C155" s="109" t="s">
        <v>869</v>
      </c>
      <c r="D155" s="109">
        <v>4</v>
      </c>
      <c r="E155" s="72">
        <f t="shared" si="3"/>
        <v>144</v>
      </c>
    </row>
    <row r="156" spans="1:5">
      <c r="A156" s="70" t="s">
        <v>868</v>
      </c>
      <c r="B156" s="109" t="s">
        <v>693</v>
      </c>
      <c r="C156" s="109">
        <v>6</v>
      </c>
      <c r="D156" s="109">
        <v>10</v>
      </c>
      <c r="E156" s="72">
        <f t="shared" si="3"/>
        <v>360</v>
      </c>
    </row>
    <row r="157" spans="1:5">
      <c r="A157" s="70" t="s">
        <v>868</v>
      </c>
      <c r="B157" s="109" t="s">
        <v>693</v>
      </c>
      <c r="C157" s="109" t="s">
        <v>16</v>
      </c>
      <c r="D157" s="109">
        <v>5</v>
      </c>
      <c r="E157" s="72">
        <f t="shared" si="3"/>
        <v>180</v>
      </c>
    </row>
    <row r="158" spans="1:5">
      <c r="A158" s="70" t="s">
        <v>868</v>
      </c>
      <c r="B158" s="109" t="s">
        <v>642</v>
      </c>
      <c r="C158" s="109" t="s">
        <v>532</v>
      </c>
      <c r="D158" s="109">
        <v>4</v>
      </c>
      <c r="E158" s="72">
        <f t="shared" si="3"/>
        <v>144</v>
      </c>
    </row>
    <row r="159" spans="1:5">
      <c r="A159" s="70" t="s">
        <v>868</v>
      </c>
      <c r="B159" s="109" t="s">
        <v>642</v>
      </c>
      <c r="C159" s="109">
        <v>20</v>
      </c>
      <c r="D159" s="109">
        <v>6</v>
      </c>
      <c r="E159" s="72">
        <f t="shared" si="3"/>
        <v>216</v>
      </c>
    </row>
    <row r="160" spans="1:5">
      <c r="A160" s="70" t="s">
        <v>868</v>
      </c>
      <c r="B160" s="109" t="s">
        <v>694</v>
      </c>
      <c r="C160" s="109" t="s">
        <v>695</v>
      </c>
      <c r="D160" s="109">
        <v>5</v>
      </c>
      <c r="E160" s="72">
        <f t="shared" si="3"/>
        <v>180</v>
      </c>
    </row>
    <row r="161" spans="1:6">
      <c r="A161" s="70" t="s">
        <v>868</v>
      </c>
      <c r="B161" s="109" t="s">
        <v>696</v>
      </c>
      <c r="C161" s="109">
        <v>48</v>
      </c>
      <c r="D161" s="109">
        <v>2</v>
      </c>
      <c r="E161" s="72">
        <f t="shared" si="3"/>
        <v>72</v>
      </c>
    </row>
    <row r="162" spans="1:6" ht="15.75" thickBot="1">
      <c r="A162" s="72" t="s">
        <v>868</v>
      </c>
      <c r="B162" s="110" t="s">
        <v>697</v>
      </c>
      <c r="C162" s="110">
        <v>14</v>
      </c>
      <c r="D162" s="110">
        <v>4</v>
      </c>
      <c r="E162" s="72">
        <f t="shared" si="3"/>
        <v>144</v>
      </c>
    </row>
    <row r="163" spans="1:6" ht="15.75" thickBot="1">
      <c r="A163" s="73"/>
      <c r="B163" s="73"/>
      <c r="C163" s="74"/>
      <c r="D163" s="111">
        <f>SUM(D130:D162)</f>
        <v>128</v>
      </c>
      <c r="E163" s="76"/>
    </row>
    <row r="164" spans="1:6">
      <c r="A164" s="73"/>
      <c r="B164" s="73"/>
      <c r="C164" s="73"/>
      <c r="D164" s="78"/>
      <c r="E164" s="73"/>
      <c r="F164" s="67"/>
    </row>
    <row r="165" spans="1:6">
      <c r="A165" s="69" t="s">
        <v>789</v>
      </c>
      <c r="B165" s="69" t="s">
        <v>86</v>
      </c>
      <c r="C165" s="69" t="s">
        <v>790</v>
      </c>
      <c r="D165" s="69" t="s">
        <v>791</v>
      </c>
      <c r="E165" s="69" t="s">
        <v>792</v>
      </c>
    </row>
    <row r="166" spans="1:6">
      <c r="A166" s="112" t="s">
        <v>641</v>
      </c>
      <c r="B166" s="106" t="s">
        <v>645</v>
      </c>
      <c r="C166" s="106" t="s">
        <v>36</v>
      </c>
      <c r="D166" s="108">
        <v>4</v>
      </c>
      <c r="E166" s="72">
        <f t="shared" ref="E166:E220" si="4">D166*36</f>
        <v>144</v>
      </c>
    </row>
    <row r="167" spans="1:6">
      <c r="A167" s="112" t="s">
        <v>641</v>
      </c>
      <c r="B167" s="113" t="s">
        <v>645</v>
      </c>
      <c r="C167" s="114" t="s">
        <v>646</v>
      </c>
      <c r="D167" s="115">
        <v>3</v>
      </c>
      <c r="E167" s="72">
        <f t="shared" si="4"/>
        <v>108</v>
      </c>
    </row>
    <row r="168" spans="1:6">
      <c r="A168" s="112" t="s">
        <v>641</v>
      </c>
      <c r="B168" s="113" t="s">
        <v>645</v>
      </c>
      <c r="C168" s="113" t="s">
        <v>647</v>
      </c>
      <c r="D168" s="115">
        <v>2</v>
      </c>
      <c r="E168" s="72">
        <f t="shared" si="4"/>
        <v>72</v>
      </c>
    </row>
    <row r="169" spans="1:6">
      <c r="A169" s="112" t="s">
        <v>641</v>
      </c>
      <c r="B169" s="113" t="s">
        <v>645</v>
      </c>
      <c r="C169" s="116" t="s">
        <v>648</v>
      </c>
      <c r="D169" s="115">
        <v>2</v>
      </c>
      <c r="E169" s="72">
        <f t="shared" si="4"/>
        <v>72</v>
      </c>
    </row>
    <row r="170" spans="1:6">
      <c r="A170" s="112" t="s">
        <v>641</v>
      </c>
      <c r="B170" s="113" t="s">
        <v>649</v>
      </c>
      <c r="C170" s="116" t="s">
        <v>650</v>
      </c>
      <c r="D170" s="115">
        <v>2</v>
      </c>
      <c r="E170" s="72">
        <f t="shared" si="4"/>
        <v>72</v>
      </c>
    </row>
    <row r="171" spans="1:6">
      <c r="A171" s="112" t="s">
        <v>641</v>
      </c>
      <c r="B171" s="113" t="s">
        <v>651</v>
      </c>
      <c r="C171" s="116" t="s">
        <v>19</v>
      </c>
      <c r="D171" s="115">
        <v>5</v>
      </c>
      <c r="E171" s="72">
        <f t="shared" si="4"/>
        <v>180</v>
      </c>
    </row>
    <row r="172" spans="1:6">
      <c r="A172" s="112" t="s">
        <v>641</v>
      </c>
      <c r="B172" s="113" t="s">
        <v>651</v>
      </c>
      <c r="C172" s="116" t="s">
        <v>25</v>
      </c>
      <c r="D172" s="115">
        <v>6</v>
      </c>
      <c r="E172" s="72">
        <f t="shared" si="4"/>
        <v>216</v>
      </c>
    </row>
    <row r="173" spans="1:6">
      <c r="A173" s="112" t="s">
        <v>641</v>
      </c>
      <c r="B173" s="113" t="s">
        <v>651</v>
      </c>
      <c r="C173" s="116" t="s">
        <v>652</v>
      </c>
      <c r="D173" s="115">
        <v>2</v>
      </c>
      <c r="E173" s="72">
        <f t="shared" si="4"/>
        <v>72</v>
      </c>
    </row>
    <row r="174" spans="1:6">
      <c r="A174" s="112" t="s">
        <v>641</v>
      </c>
      <c r="B174" s="113" t="s">
        <v>651</v>
      </c>
      <c r="C174" s="116" t="s">
        <v>653</v>
      </c>
      <c r="D174" s="115">
        <v>2</v>
      </c>
      <c r="E174" s="72">
        <f t="shared" si="4"/>
        <v>72</v>
      </c>
    </row>
    <row r="175" spans="1:6">
      <c r="A175" s="112" t="s">
        <v>641</v>
      </c>
      <c r="B175" s="113" t="s">
        <v>651</v>
      </c>
      <c r="C175" s="116" t="s">
        <v>654</v>
      </c>
      <c r="D175" s="115">
        <v>1</v>
      </c>
      <c r="E175" s="72">
        <f t="shared" si="4"/>
        <v>36</v>
      </c>
    </row>
    <row r="176" spans="1:6">
      <c r="A176" s="112" t="s">
        <v>641</v>
      </c>
      <c r="B176" s="113" t="s">
        <v>655</v>
      </c>
      <c r="C176" s="116">
        <v>8</v>
      </c>
      <c r="D176" s="115">
        <v>1</v>
      </c>
      <c r="E176" s="72">
        <f t="shared" si="4"/>
        <v>36</v>
      </c>
    </row>
    <row r="177" spans="1:5">
      <c r="A177" s="112" t="s">
        <v>641</v>
      </c>
      <c r="B177" s="113" t="s">
        <v>656</v>
      </c>
      <c r="C177" s="116">
        <v>1</v>
      </c>
      <c r="D177" s="115">
        <v>2</v>
      </c>
      <c r="E177" s="72">
        <f t="shared" si="4"/>
        <v>72</v>
      </c>
    </row>
    <row r="178" spans="1:5">
      <c r="A178" s="112" t="s">
        <v>641</v>
      </c>
      <c r="B178" s="113" t="s">
        <v>656</v>
      </c>
      <c r="C178" s="116" t="s">
        <v>657</v>
      </c>
      <c r="D178" s="115">
        <v>2</v>
      </c>
      <c r="E178" s="72">
        <f t="shared" si="4"/>
        <v>72</v>
      </c>
    </row>
    <row r="179" spans="1:5">
      <c r="A179" s="112" t="s">
        <v>641</v>
      </c>
      <c r="B179" s="113" t="s">
        <v>656</v>
      </c>
      <c r="C179" s="116" t="s">
        <v>658</v>
      </c>
      <c r="D179" s="115">
        <v>3</v>
      </c>
      <c r="E179" s="72">
        <f t="shared" si="4"/>
        <v>108</v>
      </c>
    </row>
    <row r="180" spans="1:5">
      <c r="A180" s="112" t="s">
        <v>641</v>
      </c>
      <c r="B180" s="113" t="s">
        <v>656</v>
      </c>
      <c r="C180" s="116" t="s">
        <v>45</v>
      </c>
      <c r="D180" s="115">
        <v>8</v>
      </c>
      <c r="E180" s="72">
        <f t="shared" si="4"/>
        <v>288</v>
      </c>
    </row>
    <row r="181" spans="1:5">
      <c r="A181" s="112" t="s">
        <v>641</v>
      </c>
      <c r="B181" s="113" t="s">
        <v>656</v>
      </c>
      <c r="C181" s="116" t="s">
        <v>659</v>
      </c>
      <c r="D181" s="115">
        <v>8</v>
      </c>
      <c r="E181" s="72">
        <f t="shared" si="4"/>
        <v>288</v>
      </c>
    </row>
    <row r="182" spans="1:5">
      <c r="A182" s="112" t="s">
        <v>641</v>
      </c>
      <c r="B182" s="113" t="s">
        <v>656</v>
      </c>
      <c r="C182" s="116" t="s">
        <v>660</v>
      </c>
      <c r="D182" s="115">
        <v>2</v>
      </c>
      <c r="E182" s="72">
        <f t="shared" si="4"/>
        <v>72</v>
      </c>
    </row>
    <row r="183" spans="1:5">
      <c r="A183" s="112" t="s">
        <v>641</v>
      </c>
      <c r="B183" s="113" t="s">
        <v>656</v>
      </c>
      <c r="C183" s="116" t="s">
        <v>661</v>
      </c>
      <c r="D183" s="115">
        <v>7</v>
      </c>
      <c r="E183" s="72">
        <f t="shared" si="4"/>
        <v>252</v>
      </c>
    </row>
    <row r="184" spans="1:5">
      <c r="A184" s="112" t="s">
        <v>641</v>
      </c>
      <c r="B184" s="113" t="s">
        <v>656</v>
      </c>
      <c r="C184" s="116" t="s">
        <v>662</v>
      </c>
      <c r="D184" s="115">
        <v>4</v>
      </c>
      <c r="E184" s="72">
        <f t="shared" si="4"/>
        <v>144</v>
      </c>
    </row>
    <row r="185" spans="1:5">
      <c r="A185" s="112" t="s">
        <v>641</v>
      </c>
      <c r="B185" s="113" t="s">
        <v>664</v>
      </c>
      <c r="C185" s="116" t="s">
        <v>665</v>
      </c>
      <c r="D185" s="115">
        <v>6</v>
      </c>
      <c r="E185" s="72">
        <f t="shared" si="4"/>
        <v>216</v>
      </c>
    </row>
    <row r="186" spans="1:5">
      <c r="A186" s="112" t="s">
        <v>641</v>
      </c>
      <c r="B186" s="113" t="s">
        <v>666</v>
      </c>
      <c r="C186" s="116">
        <v>3</v>
      </c>
      <c r="D186" s="115">
        <v>1</v>
      </c>
      <c r="E186" s="72">
        <f t="shared" si="4"/>
        <v>36</v>
      </c>
    </row>
    <row r="187" spans="1:5">
      <c r="A187" s="112" t="s">
        <v>641</v>
      </c>
      <c r="B187" s="113" t="s">
        <v>666</v>
      </c>
      <c r="C187" s="116" t="s">
        <v>667</v>
      </c>
      <c r="D187" s="115">
        <v>2</v>
      </c>
      <c r="E187" s="72">
        <f t="shared" si="4"/>
        <v>72</v>
      </c>
    </row>
    <row r="188" spans="1:5">
      <c r="A188" s="112" t="s">
        <v>641</v>
      </c>
      <c r="B188" s="113" t="s">
        <v>666</v>
      </c>
      <c r="C188" s="116" t="s">
        <v>668</v>
      </c>
      <c r="D188" s="115">
        <v>3</v>
      </c>
      <c r="E188" s="72">
        <f t="shared" si="4"/>
        <v>108</v>
      </c>
    </row>
    <row r="189" spans="1:5">
      <c r="A189" s="112" t="s">
        <v>641</v>
      </c>
      <c r="B189" s="113" t="s">
        <v>669</v>
      </c>
      <c r="C189" s="116" t="s">
        <v>670</v>
      </c>
      <c r="D189" s="115">
        <v>1</v>
      </c>
      <c r="E189" s="72">
        <f t="shared" si="4"/>
        <v>36</v>
      </c>
    </row>
    <row r="190" spans="1:5">
      <c r="A190" s="112" t="s">
        <v>641</v>
      </c>
      <c r="B190" s="113" t="s">
        <v>671</v>
      </c>
      <c r="C190" s="116" t="s">
        <v>672</v>
      </c>
      <c r="D190" s="115">
        <v>1</v>
      </c>
      <c r="E190" s="72">
        <f t="shared" si="4"/>
        <v>36</v>
      </c>
    </row>
    <row r="191" spans="1:5">
      <c r="A191" s="112" t="s">
        <v>641</v>
      </c>
      <c r="B191" s="113" t="s">
        <v>671</v>
      </c>
      <c r="C191" s="116" t="s">
        <v>673</v>
      </c>
      <c r="D191" s="115">
        <v>1</v>
      </c>
      <c r="E191" s="72">
        <f t="shared" si="4"/>
        <v>36</v>
      </c>
    </row>
    <row r="192" spans="1:5">
      <c r="A192" s="112" t="s">
        <v>641</v>
      </c>
      <c r="B192" s="113" t="s">
        <v>671</v>
      </c>
      <c r="C192" s="116" t="s">
        <v>674</v>
      </c>
      <c r="D192" s="115">
        <v>1</v>
      </c>
      <c r="E192" s="72">
        <f t="shared" si="4"/>
        <v>36</v>
      </c>
    </row>
    <row r="193" spans="1:5">
      <c r="A193" s="112" t="s">
        <v>641</v>
      </c>
      <c r="B193" s="113" t="s">
        <v>671</v>
      </c>
      <c r="C193" s="116" t="s">
        <v>675</v>
      </c>
      <c r="D193" s="115">
        <v>1</v>
      </c>
      <c r="E193" s="72">
        <f t="shared" si="4"/>
        <v>36</v>
      </c>
    </row>
    <row r="194" spans="1:5">
      <c r="A194" s="112" t="s">
        <v>641</v>
      </c>
      <c r="B194" s="113" t="s">
        <v>671</v>
      </c>
      <c r="C194" s="116" t="s">
        <v>676</v>
      </c>
      <c r="D194" s="115">
        <v>1</v>
      </c>
      <c r="E194" s="72">
        <f t="shared" si="4"/>
        <v>36</v>
      </c>
    </row>
    <row r="195" spans="1:5">
      <c r="A195" s="112" t="s">
        <v>641</v>
      </c>
      <c r="B195" s="113" t="s">
        <v>671</v>
      </c>
      <c r="C195" s="116" t="s">
        <v>677</v>
      </c>
      <c r="D195" s="116">
        <v>3</v>
      </c>
      <c r="E195" s="72">
        <f t="shared" si="4"/>
        <v>108</v>
      </c>
    </row>
    <row r="196" spans="1:5">
      <c r="A196" s="112" t="s">
        <v>641</v>
      </c>
      <c r="B196" s="113" t="s">
        <v>655</v>
      </c>
      <c r="C196" s="116" t="s">
        <v>43</v>
      </c>
      <c r="D196" s="115">
        <v>1</v>
      </c>
      <c r="E196" s="72">
        <f t="shared" si="4"/>
        <v>36</v>
      </c>
    </row>
    <row r="197" spans="1:5">
      <c r="A197" s="112" t="s">
        <v>641</v>
      </c>
      <c r="B197" s="113" t="s">
        <v>678</v>
      </c>
      <c r="C197" s="116" t="s">
        <v>35</v>
      </c>
      <c r="D197" s="115">
        <v>2</v>
      </c>
      <c r="E197" s="72">
        <f t="shared" si="4"/>
        <v>72</v>
      </c>
    </row>
    <row r="198" spans="1:5">
      <c r="A198" s="112" t="s">
        <v>641</v>
      </c>
      <c r="B198" s="113" t="s">
        <v>678</v>
      </c>
      <c r="C198" s="116" t="s">
        <v>41</v>
      </c>
      <c r="D198" s="115">
        <v>2</v>
      </c>
      <c r="E198" s="72">
        <f t="shared" si="4"/>
        <v>72</v>
      </c>
    </row>
    <row r="199" spans="1:5">
      <c r="A199" s="112" t="s">
        <v>641</v>
      </c>
      <c r="B199" s="113" t="s">
        <v>679</v>
      </c>
      <c r="C199" s="116" t="s">
        <v>604</v>
      </c>
      <c r="D199" s="115">
        <v>1</v>
      </c>
      <c r="E199" s="72">
        <f t="shared" si="4"/>
        <v>36</v>
      </c>
    </row>
    <row r="200" spans="1:5">
      <c r="A200" s="112" t="s">
        <v>641</v>
      </c>
      <c r="B200" s="113" t="s">
        <v>679</v>
      </c>
      <c r="C200" s="116" t="s">
        <v>78</v>
      </c>
      <c r="D200" s="115">
        <v>1</v>
      </c>
      <c r="E200" s="72">
        <f t="shared" si="4"/>
        <v>36</v>
      </c>
    </row>
    <row r="201" spans="1:5">
      <c r="A201" s="112" t="s">
        <v>641</v>
      </c>
      <c r="B201" s="106" t="s">
        <v>680</v>
      </c>
      <c r="C201" s="107" t="s">
        <v>539</v>
      </c>
      <c r="D201" s="108">
        <v>1</v>
      </c>
      <c r="E201" s="72">
        <f t="shared" si="4"/>
        <v>36</v>
      </c>
    </row>
    <row r="202" spans="1:5">
      <c r="A202" s="112" t="s">
        <v>641</v>
      </c>
      <c r="B202" s="106" t="s">
        <v>681</v>
      </c>
      <c r="C202" s="107" t="s">
        <v>1</v>
      </c>
      <c r="D202" s="108">
        <v>2</v>
      </c>
      <c r="E202" s="72">
        <f t="shared" si="4"/>
        <v>72</v>
      </c>
    </row>
    <row r="203" spans="1:5">
      <c r="A203" s="112" t="s">
        <v>641</v>
      </c>
      <c r="B203" s="106" t="s">
        <v>681</v>
      </c>
      <c r="C203" s="107" t="s">
        <v>70</v>
      </c>
      <c r="D203" s="108">
        <v>2</v>
      </c>
      <c r="E203" s="72">
        <f t="shared" si="4"/>
        <v>72</v>
      </c>
    </row>
    <row r="204" spans="1:5">
      <c r="A204" s="112" t="s">
        <v>641</v>
      </c>
      <c r="B204" s="106" t="s">
        <v>682</v>
      </c>
      <c r="C204" s="107" t="s">
        <v>683</v>
      </c>
      <c r="D204" s="108">
        <v>5</v>
      </c>
      <c r="E204" s="72">
        <f t="shared" si="4"/>
        <v>180</v>
      </c>
    </row>
    <row r="205" spans="1:5">
      <c r="A205" s="112" t="s">
        <v>641</v>
      </c>
      <c r="B205" s="106" t="s">
        <v>682</v>
      </c>
      <c r="C205" s="107" t="s">
        <v>471</v>
      </c>
      <c r="D205" s="108">
        <v>7</v>
      </c>
      <c r="E205" s="72">
        <f t="shared" si="4"/>
        <v>252</v>
      </c>
    </row>
    <row r="206" spans="1:5">
      <c r="A206" s="112" t="s">
        <v>641</v>
      </c>
      <c r="B206" s="106" t="s">
        <v>682</v>
      </c>
      <c r="C206" s="107" t="s">
        <v>684</v>
      </c>
      <c r="D206" s="108">
        <v>5</v>
      </c>
      <c r="E206" s="72">
        <f t="shared" si="4"/>
        <v>180</v>
      </c>
    </row>
    <row r="207" spans="1:5">
      <c r="A207" s="112" t="s">
        <v>641</v>
      </c>
      <c r="B207" s="106" t="s">
        <v>682</v>
      </c>
      <c r="C207" s="107" t="s">
        <v>45</v>
      </c>
      <c r="D207" s="108">
        <v>1</v>
      </c>
      <c r="E207" s="72">
        <f t="shared" si="4"/>
        <v>36</v>
      </c>
    </row>
    <row r="208" spans="1:5">
      <c r="A208" s="112" t="s">
        <v>641</v>
      </c>
      <c r="B208" s="106" t="s">
        <v>656</v>
      </c>
      <c r="C208" s="107" t="s">
        <v>685</v>
      </c>
      <c r="D208" s="108">
        <v>4</v>
      </c>
      <c r="E208" s="72">
        <f t="shared" si="4"/>
        <v>144</v>
      </c>
    </row>
    <row r="209" spans="1:5">
      <c r="A209" s="112" t="s">
        <v>641</v>
      </c>
      <c r="B209" s="106" t="s">
        <v>656</v>
      </c>
      <c r="C209" s="107" t="s">
        <v>686</v>
      </c>
      <c r="D209" s="108">
        <v>1</v>
      </c>
      <c r="E209" s="72">
        <f t="shared" si="4"/>
        <v>36</v>
      </c>
    </row>
    <row r="210" spans="1:5">
      <c r="A210" s="112" t="s">
        <v>641</v>
      </c>
      <c r="B210" s="106" t="s">
        <v>656</v>
      </c>
      <c r="C210" s="107" t="s">
        <v>687</v>
      </c>
      <c r="D210" s="108">
        <v>2</v>
      </c>
      <c r="E210" s="72">
        <f t="shared" si="4"/>
        <v>72</v>
      </c>
    </row>
    <row r="211" spans="1:5">
      <c r="A211" s="112" t="s">
        <v>641</v>
      </c>
      <c r="B211" s="106" t="s">
        <v>656</v>
      </c>
      <c r="C211" s="107" t="s">
        <v>688</v>
      </c>
      <c r="D211" s="108">
        <v>3</v>
      </c>
      <c r="E211" s="72">
        <f t="shared" si="4"/>
        <v>108</v>
      </c>
    </row>
    <row r="212" spans="1:5">
      <c r="A212" s="112" t="s">
        <v>641</v>
      </c>
      <c r="B212" s="106" t="s">
        <v>689</v>
      </c>
      <c r="C212" s="107">
        <v>17</v>
      </c>
      <c r="D212" s="108">
        <v>2</v>
      </c>
      <c r="E212" s="72">
        <f t="shared" si="4"/>
        <v>72</v>
      </c>
    </row>
    <row r="213" spans="1:5">
      <c r="A213" s="112" t="s">
        <v>641</v>
      </c>
      <c r="B213" s="106" t="s">
        <v>690</v>
      </c>
      <c r="C213" s="107" t="s">
        <v>113</v>
      </c>
      <c r="D213" s="108">
        <v>6</v>
      </c>
      <c r="E213" s="72">
        <f t="shared" si="4"/>
        <v>216</v>
      </c>
    </row>
    <row r="214" spans="1:5">
      <c r="A214" s="112" t="s">
        <v>641</v>
      </c>
      <c r="B214" s="106" t="s">
        <v>690</v>
      </c>
      <c r="C214" s="107" t="s">
        <v>23</v>
      </c>
      <c r="D214" s="108">
        <v>8</v>
      </c>
      <c r="E214" s="72">
        <f t="shared" si="4"/>
        <v>288</v>
      </c>
    </row>
    <row r="215" spans="1:5">
      <c r="A215" s="112" t="s">
        <v>641</v>
      </c>
      <c r="B215" s="106" t="s">
        <v>690</v>
      </c>
      <c r="C215" s="107" t="s">
        <v>3</v>
      </c>
      <c r="D215" s="108">
        <v>6</v>
      </c>
      <c r="E215" s="72">
        <f t="shared" si="4"/>
        <v>216</v>
      </c>
    </row>
    <row r="216" spans="1:5">
      <c r="A216" s="112" t="s">
        <v>641</v>
      </c>
      <c r="B216" s="106" t="s">
        <v>690</v>
      </c>
      <c r="C216" s="107" t="s">
        <v>125</v>
      </c>
      <c r="D216" s="108">
        <v>6</v>
      </c>
      <c r="E216" s="72">
        <f t="shared" si="4"/>
        <v>216</v>
      </c>
    </row>
    <row r="217" spans="1:5">
      <c r="A217" s="112" t="s">
        <v>641</v>
      </c>
      <c r="B217" s="106" t="s">
        <v>690</v>
      </c>
      <c r="C217" s="107" t="s">
        <v>41</v>
      </c>
      <c r="D217" s="108">
        <v>8</v>
      </c>
      <c r="E217" s="72">
        <f t="shared" si="4"/>
        <v>288</v>
      </c>
    </row>
    <row r="218" spans="1:5">
      <c r="A218" s="112" t="s">
        <v>641</v>
      </c>
      <c r="B218" s="106" t="s">
        <v>690</v>
      </c>
      <c r="C218" s="107" t="s">
        <v>114</v>
      </c>
      <c r="D218" s="108">
        <v>2</v>
      </c>
      <c r="E218" s="72">
        <f t="shared" si="4"/>
        <v>72</v>
      </c>
    </row>
    <row r="219" spans="1:5">
      <c r="A219" s="112" t="s">
        <v>641</v>
      </c>
      <c r="B219" s="113" t="s">
        <v>678</v>
      </c>
      <c r="C219" s="116" t="s">
        <v>595</v>
      </c>
      <c r="D219" s="115">
        <v>2</v>
      </c>
      <c r="E219" s="72">
        <f t="shared" si="4"/>
        <v>72</v>
      </c>
    </row>
    <row r="220" spans="1:5" ht="15.75" thickBot="1">
      <c r="A220" s="112" t="s">
        <v>641</v>
      </c>
      <c r="B220" s="106" t="s">
        <v>678</v>
      </c>
      <c r="C220" s="107" t="s">
        <v>691</v>
      </c>
      <c r="D220" s="115">
        <v>2</v>
      </c>
      <c r="E220" s="70">
        <f t="shared" si="4"/>
        <v>72</v>
      </c>
    </row>
    <row r="221" spans="1:5" ht="15.75" thickBot="1">
      <c r="A221" s="73"/>
      <c r="B221" s="73"/>
      <c r="C221" s="74"/>
      <c r="D221" s="111">
        <f>SUM(D166:D220)</f>
        <v>169</v>
      </c>
      <c r="E221" s="76"/>
    </row>
    <row r="222" spans="1:5">
      <c r="A222" s="73"/>
      <c r="B222" s="73"/>
      <c r="C222" s="73"/>
      <c r="D222" s="78"/>
      <c r="E222" s="73"/>
    </row>
    <row r="223" spans="1:5">
      <c r="A223" s="69" t="s">
        <v>789</v>
      </c>
      <c r="B223" s="69" t="s">
        <v>86</v>
      </c>
      <c r="C223" s="69" t="s">
        <v>790</v>
      </c>
      <c r="D223" s="69" t="s">
        <v>791</v>
      </c>
      <c r="E223" s="69" t="s">
        <v>792</v>
      </c>
    </row>
    <row r="224" spans="1:5">
      <c r="A224" s="70" t="s">
        <v>868</v>
      </c>
      <c r="B224" s="106" t="s">
        <v>698</v>
      </c>
      <c r="C224" s="107" t="s">
        <v>51</v>
      </c>
      <c r="D224" s="108">
        <v>1</v>
      </c>
      <c r="E224" s="72">
        <f t="shared" ref="E224:E256" si="5">D224*36</f>
        <v>36</v>
      </c>
    </row>
    <row r="225" spans="1:5">
      <c r="A225" s="70" t="s">
        <v>868</v>
      </c>
      <c r="B225" s="106" t="s">
        <v>698</v>
      </c>
      <c r="C225" s="107" t="s">
        <v>46</v>
      </c>
      <c r="D225" s="108">
        <v>1</v>
      </c>
      <c r="E225" s="72">
        <f t="shared" si="5"/>
        <v>36</v>
      </c>
    </row>
    <row r="226" spans="1:5">
      <c r="A226" s="70" t="s">
        <v>868</v>
      </c>
      <c r="B226" s="106" t="s">
        <v>698</v>
      </c>
      <c r="C226" s="107" t="s">
        <v>3</v>
      </c>
      <c r="D226" s="108">
        <v>4</v>
      </c>
      <c r="E226" s="72">
        <f t="shared" si="5"/>
        <v>144</v>
      </c>
    </row>
    <row r="227" spans="1:5">
      <c r="A227" s="70" t="s">
        <v>868</v>
      </c>
      <c r="B227" s="106" t="s">
        <v>698</v>
      </c>
      <c r="C227" s="107" t="s">
        <v>16</v>
      </c>
      <c r="D227" s="108">
        <v>2</v>
      </c>
      <c r="E227" s="72">
        <f t="shared" si="5"/>
        <v>72</v>
      </c>
    </row>
    <row r="228" spans="1:5">
      <c r="A228" s="70" t="s">
        <v>868</v>
      </c>
      <c r="B228" s="106" t="s">
        <v>698</v>
      </c>
      <c r="C228" s="107" t="s">
        <v>5</v>
      </c>
      <c r="D228" s="108">
        <v>8</v>
      </c>
      <c r="E228" s="72">
        <f t="shared" si="5"/>
        <v>288</v>
      </c>
    </row>
    <row r="229" spans="1:5">
      <c r="A229" s="70" t="s">
        <v>868</v>
      </c>
      <c r="B229" s="106" t="s">
        <v>698</v>
      </c>
      <c r="C229" s="107" t="s">
        <v>60</v>
      </c>
      <c r="D229" s="108">
        <v>2</v>
      </c>
      <c r="E229" s="72">
        <f t="shared" si="5"/>
        <v>72</v>
      </c>
    </row>
    <row r="230" spans="1:5">
      <c r="A230" s="70" t="s">
        <v>868</v>
      </c>
      <c r="B230" s="106" t="s">
        <v>698</v>
      </c>
      <c r="C230" s="107" t="s">
        <v>699</v>
      </c>
      <c r="D230" s="108">
        <v>8</v>
      </c>
      <c r="E230" s="72">
        <f t="shared" si="5"/>
        <v>288</v>
      </c>
    </row>
    <row r="231" spans="1:5">
      <c r="A231" s="70" t="s">
        <v>868</v>
      </c>
      <c r="B231" s="106" t="s">
        <v>698</v>
      </c>
      <c r="C231" s="107" t="s">
        <v>636</v>
      </c>
      <c r="D231" s="108">
        <v>4</v>
      </c>
      <c r="E231" s="72">
        <f t="shared" si="5"/>
        <v>144</v>
      </c>
    </row>
    <row r="232" spans="1:5">
      <c r="A232" s="70" t="s">
        <v>868</v>
      </c>
      <c r="B232" s="106" t="s">
        <v>694</v>
      </c>
      <c r="C232" s="107" t="s">
        <v>41</v>
      </c>
      <c r="D232" s="108">
        <v>4</v>
      </c>
      <c r="E232" s="72">
        <f t="shared" si="5"/>
        <v>144</v>
      </c>
    </row>
    <row r="233" spans="1:5">
      <c r="A233" s="70" t="s">
        <v>868</v>
      </c>
      <c r="B233" s="106" t="s">
        <v>388</v>
      </c>
      <c r="C233" s="107" t="s">
        <v>686</v>
      </c>
      <c r="D233" s="108">
        <v>4</v>
      </c>
      <c r="E233" s="72">
        <f t="shared" si="5"/>
        <v>144</v>
      </c>
    </row>
    <row r="234" spans="1:5">
      <c r="A234" s="70" t="s">
        <v>868</v>
      </c>
      <c r="B234" s="106" t="s">
        <v>388</v>
      </c>
      <c r="C234" s="107" t="s">
        <v>700</v>
      </c>
      <c r="D234" s="108">
        <v>4</v>
      </c>
      <c r="E234" s="72">
        <f t="shared" si="5"/>
        <v>144</v>
      </c>
    </row>
    <row r="235" spans="1:5">
      <c r="A235" s="70" t="s">
        <v>868</v>
      </c>
      <c r="B235" s="106" t="s">
        <v>701</v>
      </c>
      <c r="C235" s="107" t="s">
        <v>11</v>
      </c>
      <c r="D235" s="108">
        <v>8</v>
      </c>
      <c r="E235" s="72">
        <f t="shared" si="5"/>
        <v>288</v>
      </c>
    </row>
    <row r="236" spans="1:5">
      <c r="A236" s="70" t="s">
        <v>868</v>
      </c>
      <c r="B236" s="106" t="s">
        <v>701</v>
      </c>
      <c r="C236" s="107" t="s">
        <v>702</v>
      </c>
      <c r="D236" s="108">
        <v>4</v>
      </c>
      <c r="E236" s="72">
        <f t="shared" si="5"/>
        <v>144</v>
      </c>
    </row>
    <row r="237" spans="1:5">
      <c r="A237" s="70" t="s">
        <v>868</v>
      </c>
      <c r="B237" s="106" t="s">
        <v>701</v>
      </c>
      <c r="C237" s="107" t="s">
        <v>1</v>
      </c>
      <c r="D237" s="108">
        <v>1</v>
      </c>
      <c r="E237" s="72">
        <f t="shared" si="5"/>
        <v>36</v>
      </c>
    </row>
    <row r="238" spans="1:5">
      <c r="A238" s="70" t="s">
        <v>868</v>
      </c>
      <c r="B238" s="106" t="s">
        <v>701</v>
      </c>
      <c r="C238" s="107" t="s">
        <v>29</v>
      </c>
      <c r="D238" s="108">
        <v>1</v>
      </c>
      <c r="E238" s="72">
        <f t="shared" si="5"/>
        <v>36</v>
      </c>
    </row>
    <row r="239" spans="1:5">
      <c r="A239" s="70" t="s">
        <v>868</v>
      </c>
      <c r="B239" s="106" t="s">
        <v>701</v>
      </c>
      <c r="C239" s="107" t="s">
        <v>703</v>
      </c>
      <c r="D239" s="108">
        <v>1</v>
      </c>
      <c r="E239" s="72">
        <f t="shared" si="5"/>
        <v>36</v>
      </c>
    </row>
    <row r="240" spans="1:5">
      <c r="A240" s="70" t="s">
        <v>868</v>
      </c>
      <c r="B240" s="106" t="s">
        <v>701</v>
      </c>
      <c r="C240" s="107" t="s">
        <v>46</v>
      </c>
      <c r="D240" s="108">
        <v>1</v>
      </c>
      <c r="E240" s="72">
        <f t="shared" si="5"/>
        <v>36</v>
      </c>
    </row>
    <row r="241" spans="1:5">
      <c r="A241" s="70" t="s">
        <v>868</v>
      </c>
      <c r="B241" s="106" t="s">
        <v>701</v>
      </c>
      <c r="C241" s="107" t="s">
        <v>704</v>
      </c>
      <c r="D241" s="108">
        <v>1</v>
      </c>
      <c r="E241" s="72">
        <f t="shared" si="5"/>
        <v>36</v>
      </c>
    </row>
    <row r="242" spans="1:5">
      <c r="A242" s="70" t="s">
        <v>868</v>
      </c>
      <c r="B242" s="106" t="s">
        <v>701</v>
      </c>
      <c r="C242" s="107" t="s">
        <v>705</v>
      </c>
      <c r="D242" s="108">
        <v>1</v>
      </c>
      <c r="E242" s="72">
        <f t="shared" si="5"/>
        <v>36</v>
      </c>
    </row>
    <row r="243" spans="1:5">
      <c r="A243" s="70" t="s">
        <v>868</v>
      </c>
      <c r="B243" s="106" t="s">
        <v>701</v>
      </c>
      <c r="C243" s="107" t="s">
        <v>19</v>
      </c>
      <c r="D243" s="108">
        <v>4</v>
      </c>
      <c r="E243" s="72">
        <f t="shared" si="5"/>
        <v>144</v>
      </c>
    </row>
    <row r="244" spans="1:5">
      <c r="A244" s="70" t="s">
        <v>868</v>
      </c>
      <c r="B244" s="109" t="s">
        <v>642</v>
      </c>
      <c r="C244" s="109">
        <v>73</v>
      </c>
      <c r="D244" s="109">
        <v>4</v>
      </c>
      <c r="E244" s="72">
        <f t="shared" si="5"/>
        <v>144</v>
      </c>
    </row>
    <row r="245" spans="1:5">
      <c r="A245" s="70" t="s">
        <v>868</v>
      </c>
      <c r="B245" s="109" t="s">
        <v>693</v>
      </c>
      <c r="C245" s="109" t="s">
        <v>706</v>
      </c>
      <c r="D245" s="109">
        <v>6</v>
      </c>
      <c r="E245" s="72">
        <f t="shared" si="5"/>
        <v>216</v>
      </c>
    </row>
    <row r="246" spans="1:5">
      <c r="A246" s="70" t="s">
        <v>868</v>
      </c>
      <c r="B246" s="109" t="s">
        <v>643</v>
      </c>
      <c r="C246" s="109" t="s">
        <v>707</v>
      </c>
      <c r="D246" s="109">
        <v>6</v>
      </c>
      <c r="E246" s="72">
        <f t="shared" si="5"/>
        <v>216</v>
      </c>
    </row>
    <row r="247" spans="1:5">
      <c r="A247" s="70" t="s">
        <v>868</v>
      </c>
      <c r="B247" s="106" t="s">
        <v>701</v>
      </c>
      <c r="C247" s="107" t="s">
        <v>116</v>
      </c>
      <c r="D247" s="108">
        <v>4</v>
      </c>
      <c r="E247" s="72">
        <f t="shared" si="5"/>
        <v>144</v>
      </c>
    </row>
    <row r="248" spans="1:5">
      <c r="A248" s="70" t="s">
        <v>868</v>
      </c>
      <c r="B248" s="109" t="s">
        <v>692</v>
      </c>
      <c r="C248" s="109">
        <v>13</v>
      </c>
      <c r="D248" s="109">
        <v>4</v>
      </c>
      <c r="E248" s="72">
        <f t="shared" si="5"/>
        <v>144</v>
      </c>
    </row>
    <row r="249" spans="1:5">
      <c r="A249" s="70" t="s">
        <v>868</v>
      </c>
      <c r="B249" s="109" t="s">
        <v>642</v>
      </c>
      <c r="C249" s="109" t="s">
        <v>869</v>
      </c>
      <c r="D249" s="109">
        <v>4</v>
      </c>
      <c r="E249" s="72">
        <f t="shared" si="5"/>
        <v>144</v>
      </c>
    </row>
    <row r="250" spans="1:5">
      <c r="A250" s="70" t="s">
        <v>868</v>
      </c>
      <c r="B250" s="109" t="s">
        <v>693</v>
      </c>
      <c r="C250" s="109">
        <v>6</v>
      </c>
      <c r="D250" s="109">
        <v>10</v>
      </c>
      <c r="E250" s="72">
        <f t="shared" si="5"/>
        <v>360</v>
      </c>
    </row>
    <row r="251" spans="1:5">
      <c r="A251" s="70" t="s">
        <v>868</v>
      </c>
      <c r="B251" s="109" t="s">
        <v>693</v>
      </c>
      <c r="C251" s="109" t="s">
        <v>16</v>
      </c>
      <c r="D251" s="109">
        <v>5</v>
      </c>
      <c r="E251" s="72">
        <f t="shared" si="5"/>
        <v>180</v>
      </c>
    </row>
    <row r="252" spans="1:5">
      <c r="A252" s="70" t="s">
        <v>868</v>
      </c>
      <c r="B252" s="109" t="s">
        <v>642</v>
      </c>
      <c r="C252" s="109" t="s">
        <v>532</v>
      </c>
      <c r="D252" s="109">
        <v>4</v>
      </c>
      <c r="E252" s="72">
        <f t="shared" si="5"/>
        <v>144</v>
      </c>
    </row>
    <row r="253" spans="1:5">
      <c r="A253" s="70" t="s">
        <v>868</v>
      </c>
      <c r="B253" s="109" t="s">
        <v>642</v>
      </c>
      <c r="C253" s="109">
        <v>20</v>
      </c>
      <c r="D253" s="109">
        <v>6</v>
      </c>
      <c r="E253" s="72">
        <f t="shared" si="5"/>
        <v>216</v>
      </c>
    </row>
    <row r="254" spans="1:5">
      <c r="A254" s="70" t="s">
        <v>868</v>
      </c>
      <c r="B254" s="109" t="s">
        <v>694</v>
      </c>
      <c r="C254" s="109" t="s">
        <v>695</v>
      </c>
      <c r="D254" s="109">
        <v>5</v>
      </c>
      <c r="E254" s="72">
        <f t="shared" si="5"/>
        <v>180</v>
      </c>
    </row>
    <row r="255" spans="1:5">
      <c r="A255" s="70" t="s">
        <v>868</v>
      </c>
      <c r="B255" s="109" t="s">
        <v>696</v>
      </c>
      <c r="C255" s="109">
        <v>48</v>
      </c>
      <c r="D255" s="109">
        <v>2</v>
      </c>
      <c r="E255" s="72">
        <f t="shared" si="5"/>
        <v>72</v>
      </c>
    </row>
    <row r="256" spans="1:5" ht="15.75" thickBot="1">
      <c r="A256" s="72" t="s">
        <v>868</v>
      </c>
      <c r="B256" s="110" t="s">
        <v>697</v>
      </c>
      <c r="C256" s="110">
        <v>14</v>
      </c>
      <c r="D256" s="110">
        <v>4</v>
      </c>
      <c r="E256" s="72">
        <f t="shared" si="5"/>
        <v>144</v>
      </c>
    </row>
    <row r="257" spans="1:5" ht="15.75" thickBot="1">
      <c r="A257" s="73"/>
      <c r="B257" s="73"/>
      <c r="C257" s="74"/>
      <c r="D257" s="111">
        <f>SUM(D224:D256)</f>
        <v>128</v>
      </c>
      <c r="E257" s="76"/>
    </row>
    <row r="258" spans="1:5">
      <c r="A258" s="73"/>
      <c r="B258" s="73"/>
      <c r="C258" s="73"/>
      <c r="D258" s="78"/>
      <c r="E258" s="73"/>
    </row>
    <row r="259" spans="1:5">
      <c r="A259" s="69" t="s">
        <v>789</v>
      </c>
      <c r="B259" s="69" t="s">
        <v>86</v>
      </c>
      <c r="C259" s="69" t="s">
        <v>790</v>
      </c>
      <c r="D259" s="69" t="s">
        <v>791</v>
      </c>
      <c r="E259" s="69" t="s">
        <v>792</v>
      </c>
    </row>
    <row r="260" spans="1:5">
      <c r="A260" s="112" t="s">
        <v>641</v>
      </c>
      <c r="B260" s="106" t="s">
        <v>645</v>
      </c>
      <c r="C260" s="106" t="s">
        <v>36</v>
      </c>
      <c r="D260" s="108">
        <v>4</v>
      </c>
      <c r="E260" s="72">
        <f t="shared" ref="E260:E314" si="6">D260*36</f>
        <v>144</v>
      </c>
    </row>
    <row r="261" spans="1:5">
      <c r="A261" s="112" t="s">
        <v>641</v>
      </c>
      <c r="B261" s="113" t="s">
        <v>645</v>
      </c>
      <c r="C261" s="114" t="s">
        <v>646</v>
      </c>
      <c r="D261" s="115">
        <v>3</v>
      </c>
      <c r="E261" s="72">
        <f t="shared" si="6"/>
        <v>108</v>
      </c>
    </row>
    <row r="262" spans="1:5">
      <c r="A262" s="112" t="s">
        <v>641</v>
      </c>
      <c r="B262" s="113" t="s">
        <v>645</v>
      </c>
      <c r="C262" s="113" t="s">
        <v>647</v>
      </c>
      <c r="D262" s="115">
        <v>2</v>
      </c>
      <c r="E262" s="72">
        <f t="shared" si="6"/>
        <v>72</v>
      </c>
    </row>
    <row r="263" spans="1:5">
      <c r="A263" s="112" t="s">
        <v>641</v>
      </c>
      <c r="B263" s="113" t="s">
        <v>645</v>
      </c>
      <c r="C263" s="116" t="s">
        <v>648</v>
      </c>
      <c r="D263" s="115">
        <v>2</v>
      </c>
      <c r="E263" s="72">
        <f t="shared" si="6"/>
        <v>72</v>
      </c>
    </row>
    <row r="264" spans="1:5">
      <c r="A264" s="112" t="s">
        <v>641</v>
      </c>
      <c r="B264" s="113" t="s">
        <v>649</v>
      </c>
      <c r="C264" s="116" t="s">
        <v>650</v>
      </c>
      <c r="D264" s="115">
        <v>2</v>
      </c>
      <c r="E264" s="72">
        <f t="shared" si="6"/>
        <v>72</v>
      </c>
    </row>
    <row r="265" spans="1:5">
      <c r="A265" s="112" t="s">
        <v>641</v>
      </c>
      <c r="B265" s="113" t="s">
        <v>651</v>
      </c>
      <c r="C265" s="116" t="s">
        <v>19</v>
      </c>
      <c r="D265" s="115">
        <v>5</v>
      </c>
      <c r="E265" s="72">
        <f t="shared" si="6"/>
        <v>180</v>
      </c>
    </row>
    <row r="266" spans="1:5">
      <c r="A266" s="112" t="s">
        <v>641</v>
      </c>
      <c r="B266" s="113" t="s">
        <v>651</v>
      </c>
      <c r="C266" s="116" t="s">
        <v>25</v>
      </c>
      <c r="D266" s="115">
        <v>6</v>
      </c>
      <c r="E266" s="72">
        <f t="shared" si="6"/>
        <v>216</v>
      </c>
    </row>
    <row r="267" spans="1:5">
      <c r="A267" s="112" t="s">
        <v>641</v>
      </c>
      <c r="B267" s="113" t="s">
        <v>651</v>
      </c>
      <c r="C267" s="116" t="s">
        <v>652</v>
      </c>
      <c r="D267" s="115">
        <v>2</v>
      </c>
      <c r="E267" s="72">
        <f t="shared" si="6"/>
        <v>72</v>
      </c>
    </row>
    <row r="268" spans="1:5">
      <c r="A268" s="112" t="s">
        <v>641</v>
      </c>
      <c r="B268" s="113" t="s">
        <v>651</v>
      </c>
      <c r="C268" s="116" t="s">
        <v>653</v>
      </c>
      <c r="D268" s="115">
        <v>2</v>
      </c>
      <c r="E268" s="72">
        <f t="shared" si="6"/>
        <v>72</v>
      </c>
    </row>
    <row r="269" spans="1:5">
      <c r="A269" s="112" t="s">
        <v>641</v>
      </c>
      <c r="B269" s="113" t="s">
        <v>651</v>
      </c>
      <c r="C269" s="116" t="s">
        <v>654</v>
      </c>
      <c r="D269" s="115">
        <v>1</v>
      </c>
      <c r="E269" s="72">
        <f t="shared" si="6"/>
        <v>36</v>
      </c>
    </row>
    <row r="270" spans="1:5">
      <c r="A270" s="112" t="s">
        <v>641</v>
      </c>
      <c r="B270" s="113" t="s">
        <v>655</v>
      </c>
      <c r="C270" s="116">
        <v>8</v>
      </c>
      <c r="D270" s="115">
        <v>1</v>
      </c>
      <c r="E270" s="72">
        <f t="shared" si="6"/>
        <v>36</v>
      </c>
    </row>
    <row r="271" spans="1:5">
      <c r="A271" s="112" t="s">
        <v>641</v>
      </c>
      <c r="B271" s="113" t="s">
        <v>656</v>
      </c>
      <c r="C271" s="116">
        <v>1</v>
      </c>
      <c r="D271" s="115">
        <v>2</v>
      </c>
      <c r="E271" s="72">
        <f t="shared" si="6"/>
        <v>72</v>
      </c>
    </row>
    <row r="272" spans="1:5">
      <c r="A272" s="112" t="s">
        <v>641</v>
      </c>
      <c r="B272" s="113" t="s">
        <v>656</v>
      </c>
      <c r="C272" s="116" t="s">
        <v>657</v>
      </c>
      <c r="D272" s="115">
        <v>2</v>
      </c>
      <c r="E272" s="72">
        <f t="shared" si="6"/>
        <v>72</v>
      </c>
    </row>
    <row r="273" spans="1:5">
      <c r="A273" s="112" t="s">
        <v>641</v>
      </c>
      <c r="B273" s="113" t="s">
        <v>656</v>
      </c>
      <c r="C273" s="116" t="s">
        <v>658</v>
      </c>
      <c r="D273" s="115">
        <v>3</v>
      </c>
      <c r="E273" s="72">
        <f t="shared" si="6"/>
        <v>108</v>
      </c>
    </row>
    <row r="274" spans="1:5">
      <c r="A274" s="112" t="s">
        <v>641</v>
      </c>
      <c r="B274" s="113" t="s">
        <v>656</v>
      </c>
      <c r="C274" s="116" t="s">
        <v>45</v>
      </c>
      <c r="D274" s="115">
        <v>8</v>
      </c>
      <c r="E274" s="72">
        <f t="shared" si="6"/>
        <v>288</v>
      </c>
    </row>
    <row r="275" spans="1:5">
      <c r="A275" s="112" t="s">
        <v>641</v>
      </c>
      <c r="B275" s="113" t="s">
        <v>656</v>
      </c>
      <c r="C275" s="116" t="s">
        <v>659</v>
      </c>
      <c r="D275" s="115">
        <v>8</v>
      </c>
      <c r="E275" s="72">
        <f t="shared" si="6"/>
        <v>288</v>
      </c>
    </row>
    <row r="276" spans="1:5">
      <c r="A276" s="112" t="s">
        <v>641</v>
      </c>
      <c r="B276" s="113" t="s">
        <v>656</v>
      </c>
      <c r="C276" s="116" t="s">
        <v>660</v>
      </c>
      <c r="D276" s="115">
        <v>2</v>
      </c>
      <c r="E276" s="72">
        <f t="shared" si="6"/>
        <v>72</v>
      </c>
    </row>
    <row r="277" spans="1:5">
      <c r="A277" s="112" t="s">
        <v>641</v>
      </c>
      <c r="B277" s="113" t="s">
        <v>656</v>
      </c>
      <c r="C277" s="116" t="s">
        <v>661</v>
      </c>
      <c r="D277" s="115">
        <v>7</v>
      </c>
      <c r="E277" s="72">
        <f t="shared" si="6"/>
        <v>252</v>
      </c>
    </row>
    <row r="278" spans="1:5">
      <c r="A278" s="112" t="s">
        <v>641</v>
      </c>
      <c r="B278" s="113" t="s">
        <v>656</v>
      </c>
      <c r="C278" s="116" t="s">
        <v>662</v>
      </c>
      <c r="D278" s="115">
        <v>4</v>
      </c>
      <c r="E278" s="72">
        <f t="shared" si="6"/>
        <v>144</v>
      </c>
    </row>
    <row r="279" spans="1:5">
      <c r="A279" s="112" t="s">
        <v>641</v>
      </c>
      <c r="B279" s="113" t="s">
        <v>664</v>
      </c>
      <c r="C279" s="116" t="s">
        <v>665</v>
      </c>
      <c r="D279" s="115">
        <v>6</v>
      </c>
      <c r="E279" s="72">
        <f t="shared" si="6"/>
        <v>216</v>
      </c>
    </row>
    <row r="280" spans="1:5">
      <c r="A280" s="112" t="s">
        <v>641</v>
      </c>
      <c r="B280" s="113" t="s">
        <v>666</v>
      </c>
      <c r="C280" s="116">
        <v>3</v>
      </c>
      <c r="D280" s="115">
        <v>1</v>
      </c>
      <c r="E280" s="72">
        <f t="shared" si="6"/>
        <v>36</v>
      </c>
    </row>
    <row r="281" spans="1:5">
      <c r="A281" s="112" t="s">
        <v>641</v>
      </c>
      <c r="B281" s="113" t="s">
        <v>666</v>
      </c>
      <c r="C281" s="116" t="s">
        <v>667</v>
      </c>
      <c r="D281" s="115">
        <v>2</v>
      </c>
      <c r="E281" s="72">
        <f t="shared" si="6"/>
        <v>72</v>
      </c>
    </row>
    <row r="282" spans="1:5">
      <c r="A282" s="112" t="s">
        <v>641</v>
      </c>
      <c r="B282" s="113" t="s">
        <v>666</v>
      </c>
      <c r="C282" s="116" t="s">
        <v>668</v>
      </c>
      <c r="D282" s="115">
        <v>3</v>
      </c>
      <c r="E282" s="72">
        <f t="shared" si="6"/>
        <v>108</v>
      </c>
    </row>
    <row r="283" spans="1:5">
      <c r="A283" s="112" t="s">
        <v>641</v>
      </c>
      <c r="B283" s="113" t="s">
        <v>669</v>
      </c>
      <c r="C283" s="116" t="s">
        <v>670</v>
      </c>
      <c r="D283" s="115">
        <v>1</v>
      </c>
      <c r="E283" s="72">
        <f t="shared" si="6"/>
        <v>36</v>
      </c>
    </row>
    <row r="284" spans="1:5">
      <c r="A284" s="112" t="s">
        <v>641</v>
      </c>
      <c r="B284" s="113" t="s">
        <v>671</v>
      </c>
      <c r="C284" s="116" t="s">
        <v>672</v>
      </c>
      <c r="D284" s="115">
        <v>1</v>
      </c>
      <c r="E284" s="72">
        <f t="shared" si="6"/>
        <v>36</v>
      </c>
    </row>
    <row r="285" spans="1:5">
      <c r="A285" s="112" t="s">
        <v>641</v>
      </c>
      <c r="B285" s="113" t="s">
        <v>671</v>
      </c>
      <c r="C285" s="116" t="s">
        <v>673</v>
      </c>
      <c r="D285" s="115">
        <v>1</v>
      </c>
      <c r="E285" s="72">
        <f t="shared" si="6"/>
        <v>36</v>
      </c>
    </row>
    <row r="286" spans="1:5">
      <c r="A286" s="112" t="s">
        <v>641</v>
      </c>
      <c r="B286" s="113" t="s">
        <v>671</v>
      </c>
      <c r="C286" s="116" t="s">
        <v>674</v>
      </c>
      <c r="D286" s="115">
        <v>1</v>
      </c>
      <c r="E286" s="72">
        <f t="shared" si="6"/>
        <v>36</v>
      </c>
    </row>
    <row r="287" spans="1:5">
      <c r="A287" s="112" t="s">
        <v>641</v>
      </c>
      <c r="B287" s="113" t="s">
        <v>671</v>
      </c>
      <c r="C287" s="116" t="s">
        <v>675</v>
      </c>
      <c r="D287" s="115">
        <v>1</v>
      </c>
      <c r="E287" s="72">
        <f t="shared" si="6"/>
        <v>36</v>
      </c>
    </row>
    <row r="288" spans="1:5">
      <c r="A288" s="112" t="s">
        <v>641</v>
      </c>
      <c r="B288" s="113" t="s">
        <v>671</v>
      </c>
      <c r="C288" s="116" t="s">
        <v>676</v>
      </c>
      <c r="D288" s="115">
        <v>1</v>
      </c>
      <c r="E288" s="72">
        <f t="shared" si="6"/>
        <v>36</v>
      </c>
    </row>
    <row r="289" spans="1:5">
      <c r="A289" s="112" t="s">
        <v>641</v>
      </c>
      <c r="B289" s="113" t="s">
        <v>671</v>
      </c>
      <c r="C289" s="116" t="s">
        <v>677</v>
      </c>
      <c r="D289" s="116">
        <v>3</v>
      </c>
      <c r="E289" s="72">
        <f t="shared" si="6"/>
        <v>108</v>
      </c>
    </row>
    <row r="290" spans="1:5">
      <c r="A290" s="112" t="s">
        <v>641</v>
      </c>
      <c r="B290" s="113" t="s">
        <v>655</v>
      </c>
      <c r="C290" s="116" t="s">
        <v>43</v>
      </c>
      <c r="D290" s="115">
        <v>1</v>
      </c>
      <c r="E290" s="72">
        <f t="shared" si="6"/>
        <v>36</v>
      </c>
    </row>
    <row r="291" spans="1:5">
      <c r="A291" s="112" t="s">
        <v>641</v>
      </c>
      <c r="B291" s="113" t="s">
        <v>678</v>
      </c>
      <c r="C291" s="116" t="s">
        <v>35</v>
      </c>
      <c r="D291" s="115">
        <v>2</v>
      </c>
      <c r="E291" s="72">
        <f t="shared" si="6"/>
        <v>72</v>
      </c>
    </row>
    <row r="292" spans="1:5">
      <c r="A292" s="112" t="s">
        <v>641</v>
      </c>
      <c r="B292" s="113" t="s">
        <v>678</v>
      </c>
      <c r="C292" s="116" t="s">
        <v>41</v>
      </c>
      <c r="D292" s="115">
        <v>2</v>
      </c>
      <c r="E292" s="72">
        <f t="shared" si="6"/>
        <v>72</v>
      </c>
    </row>
    <row r="293" spans="1:5">
      <c r="A293" s="112" t="s">
        <v>641</v>
      </c>
      <c r="B293" s="113" t="s">
        <v>679</v>
      </c>
      <c r="C293" s="116" t="s">
        <v>604</v>
      </c>
      <c r="D293" s="115">
        <v>1</v>
      </c>
      <c r="E293" s="72">
        <f t="shared" si="6"/>
        <v>36</v>
      </c>
    </row>
    <row r="294" spans="1:5">
      <c r="A294" s="112" t="s">
        <v>641</v>
      </c>
      <c r="B294" s="113" t="s">
        <v>679</v>
      </c>
      <c r="C294" s="116" t="s">
        <v>78</v>
      </c>
      <c r="D294" s="115">
        <v>1</v>
      </c>
      <c r="E294" s="72">
        <f t="shared" si="6"/>
        <v>36</v>
      </c>
    </row>
    <row r="295" spans="1:5">
      <c r="A295" s="112" t="s">
        <v>641</v>
      </c>
      <c r="B295" s="106" t="s">
        <v>680</v>
      </c>
      <c r="C295" s="107" t="s">
        <v>539</v>
      </c>
      <c r="D295" s="108">
        <v>1</v>
      </c>
      <c r="E295" s="72">
        <f t="shared" si="6"/>
        <v>36</v>
      </c>
    </row>
    <row r="296" spans="1:5">
      <c r="A296" s="112" t="s">
        <v>641</v>
      </c>
      <c r="B296" s="106" t="s">
        <v>681</v>
      </c>
      <c r="C296" s="107" t="s">
        <v>1</v>
      </c>
      <c r="D296" s="108">
        <v>2</v>
      </c>
      <c r="E296" s="72">
        <f t="shared" si="6"/>
        <v>72</v>
      </c>
    </row>
    <row r="297" spans="1:5">
      <c r="A297" s="112" t="s">
        <v>641</v>
      </c>
      <c r="B297" s="106" t="s">
        <v>681</v>
      </c>
      <c r="C297" s="107" t="s">
        <v>70</v>
      </c>
      <c r="D297" s="108">
        <v>2</v>
      </c>
      <c r="E297" s="72">
        <f t="shared" si="6"/>
        <v>72</v>
      </c>
    </row>
    <row r="298" spans="1:5">
      <c r="A298" s="112" t="s">
        <v>641</v>
      </c>
      <c r="B298" s="106" t="s">
        <v>682</v>
      </c>
      <c r="C298" s="107" t="s">
        <v>683</v>
      </c>
      <c r="D298" s="108">
        <v>5</v>
      </c>
      <c r="E298" s="72">
        <f t="shared" si="6"/>
        <v>180</v>
      </c>
    </row>
    <row r="299" spans="1:5">
      <c r="A299" s="112" t="s">
        <v>641</v>
      </c>
      <c r="B299" s="106" t="s">
        <v>682</v>
      </c>
      <c r="C299" s="107" t="s">
        <v>471</v>
      </c>
      <c r="D299" s="108">
        <v>7</v>
      </c>
      <c r="E299" s="72">
        <f t="shared" si="6"/>
        <v>252</v>
      </c>
    </row>
    <row r="300" spans="1:5">
      <c r="A300" s="112" t="s">
        <v>641</v>
      </c>
      <c r="B300" s="106" t="s">
        <v>682</v>
      </c>
      <c r="C300" s="107" t="s">
        <v>684</v>
      </c>
      <c r="D300" s="108">
        <v>5</v>
      </c>
      <c r="E300" s="72">
        <f t="shared" si="6"/>
        <v>180</v>
      </c>
    </row>
    <row r="301" spans="1:5">
      <c r="A301" s="112" t="s">
        <v>641</v>
      </c>
      <c r="B301" s="106" t="s">
        <v>682</v>
      </c>
      <c r="C301" s="107" t="s">
        <v>45</v>
      </c>
      <c r="D301" s="108">
        <v>1</v>
      </c>
      <c r="E301" s="72">
        <f t="shared" si="6"/>
        <v>36</v>
      </c>
    </row>
    <row r="302" spans="1:5">
      <c r="A302" s="112" t="s">
        <v>641</v>
      </c>
      <c r="B302" s="106" t="s">
        <v>656</v>
      </c>
      <c r="C302" s="107" t="s">
        <v>685</v>
      </c>
      <c r="D302" s="108">
        <v>4</v>
      </c>
      <c r="E302" s="72">
        <f t="shared" si="6"/>
        <v>144</v>
      </c>
    </row>
    <row r="303" spans="1:5">
      <c r="A303" s="112" t="s">
        <v>641</v>
      </c>
      <c r="B303" s="106" t="s">
        <v>656</v>
      </c>
      <c r="C303" s="107" t="s">
        <v>686</v>
      </c>
      <c r="D303" s="108">
        <v>1</v>
      </c>
      <c r="E303" s="72">
        <f t="shared" si="6"/>
        <v>36</v>
      </c>
    </row>
    <row r="304" spans="1:5">
      <c r="A304" s="112" t="s">
        <v>641</v>
      </c>
      <c r="B304" s="106" t="s">
        <v>656</v>
      </c>
      <c r="C304" s="107" t="s">
        <v>687</v>
      </c>
      <c r="D304" s="108">
        <v>2</v>
      </c>
      <c r="E304" s="72">
        <f t="shared" si="6"/>
        <v>72</v>
      </c>
    </row>
    <row r="305" spans="1:5">
      <c r="A305" s="112" t="s">
        <v>641</v>
      </c>
      <c r="B305" s="106" t="s">
        <v>656</v>
      </c>
      <c r="C305" s="107" t="s">
        <v>688</v>
      </c>
      <c r="D305" s="108">
        <v>3</v>
      </c>
      <c r="E305" s="72">
        <f t="shared" si="6"/>
        <v>108</v>
      </c>
    </row>
    <row r="306" spans="1:5">
      <c r="A306" s="112" t="s">
        <v>641</v>
      </c>
      <c r="B306" s="106" t="s">
        <v>689</v>
      </c>
      <c r="C306" s="107">
        <v>17</v>
      </c>
      <c r="D306" s="108">
        <v>2</v>
      </c>
      <c r="E306" s="72">
        <f t="shared" si="6"/>
        <v>72</v>
      </c>
    </row>
    <row r="307" spans="1:5">
      <c r="A307" s="112" t="s">
        <v>641</v>
      </c>
      <c r="B307" s="106" t="s">
        <v>690</v>
      </c>
      <c r="C307" s="107" t="s">
        <v>113</v>
      </c>
      <c r="D307" s="108">
        <v>6</v>
      </c>
      <c r="E307" s="72">
        <f t="shared" si="6"/>
        <v>216</v>
      </c>
    </row>
    <row r="308" spans="1:5">
      <c r="A308" s="112" t="s">
        <v>641</v>
      </c>
      <c r="B308" s="106" t="s">
        <v>690</v>
      </c>
      <c r="C308" s="107" t="s">
        <v>23</v>
      </c>
      <c r="D308" s="108">
        <v>8</v>
      </c>
      <c r="E308" s="72">
        <f t="shared" si="6"/>
        <v>288</v>
      </c>
    </row>
    <row r="309" spans="1:5">
      <c r="A309" s="112" t="s">
        <v>641</v>
      </c>
      <c r="B309" s="106" t="s">
        <v>690</v>
      </c>
      <c r="C309" s="107" t="s">
        <v>3</v>
      </c>
      <c r="D309" s="108">
        <v>6</v>
      </c>
      <c r="E309" s="72">
        <f t="shared" si="6"/>
        <v>216</v>
      </c>
    </row>
    <row r="310" spans="1:5">
      <c r="A310" s="112" t="s">
        <v>641</v>
      </c>
      <c r="B310" s="106" t="s">
        <v>690</v>
      </c>
      <c r="C310" s="107" t="s">
        <v>125</v>
      </c>
      <c r="D310" s="108">
        <v>6</v>
      </c>
      <c r="E310" s="72">
        <f t="shared" si="6"/>
        <v>216</v>
      </c>
    </row>
    <row r="311" spans="1:5">
      <c r="A311" s="112" t="s">
        <v>641</v>
      </c>
      <c r="B311" s="106" t="s">
        <v>690</v>
      </c>
      <c r="C311" s="107" t="s">
        <v>41</v>
      </c>
      <c r="D311" s="108">
        <v>8</v>
      </c>
      <c r="E311" s="72">
        <f t="shared" si="6"/>
        <v>288</v>
      </c>
    </row>
    <row r="312" spans="1:5">
      <c r="A312" s="112" t="s">
        <v>641</v>
      </c>
      <c r="B312" s="106" t="s">
        <v>690</v>
      </c>
      <c r="C312" s="107" t="s">
        <v>114</v>
      </c>
      <c r="D312" s="108">
        <v>2</v>
      </c>
      <c r="E312" s="72">
        <f t="shared" si="6"/>
        <v>72</v>
      </c>
    </row>
    <row r="313" spans="1:5">
      <c r="A313" s="112" t="s">
        <v>641</v>
      </c>
      <c r="B313" s="113" t="s">
        <v>678</v>
      </c>
      <c r="C313" s="116" t="s">
        <v>595</v>
      </c>
      <c r="D313" s="115">
        <v>2</v>
      </c>
      <c r="E313" s="72">
        <f t="shared" si="6"/>
        <v>72</v>
      </c>
    </row>
    <row r="314" spans="1:5" ht="15.75" thickBot="1">
      <c r="A314" s="112" t="s">
        <v>641</v>
      </c>
      <c r="B314" s="106" t="s">
        <v>678</v>
      </c>
      <c r="C314" s="107" t="s">
        <v>691</v>
      </c>
      <c r="D314" s="115">
        <v>2</v>
      </c>
      <c r="E314" s="70">
        <f t="shared" si="6"/>
        <v>72</v>
      </c>
    </row>
    <row r="315" spans="1:5" ht="15.75" thickBot="1">
      <c r="A315" s="73"/>
      <c r="B315" s="73"/>
      <c r="C315" s="74"/>
      <c r="D315" s="111">
        <f>SUM(D260:D314)</f>
        <v>169</v>
      </c>
      <c r="E315" s="76"/>
    </row>
    <row r="316" spans="1:5">
      <c r="A316" s="73"/>
      <c r="B316" s="73"/>
      <c r="C316" s="73"/>
      <c r="D316" s="78"/>
      <c r="E316" s="7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Центральный</vt:lpstr>
      <vt:lpstr>Приморский</vt:lpstr>
      <vt:lpstr>Выборгский </vt:lpstr>
      <vt:lpstr>Фрунзенский</vt:lpstr>
      <vt:lpstr>Московский </vt:lpstr>
      <vt:lpstr>Красносельский </vt:lpstr>
      <vt:lpstr>Кировский </vt:lpstr>
      <vt:lpstr>Красногвардейский 1</vt:lpstr>
      <vt:lpstr>Калининский</vt:lpstr>
      <vt:lpstr>Невский </vt:lpstr>
      <vt:lpstr>ЖК Летний</vt:lpstr>
      <vt:lpstr>ЖК Ласточкино Гнездо</vt:lpstr>
      <vt:lpstr>ЖК Царская столица</vt:lpstr>
      <vt:lpstr>ЖК Речной</vt:lpstr>
      <vt:lpstr>ЖК Молодежный</vt:lpstr>
      <vt:lpstr>ЖК Галант</vt:lpstr>
      <vt:lpstr>ЖК Юбилейный Квартал</vt:lpstr>
      <vt:lpstr>ЖК Северная долина</vt:lpstr>
      <vt:lpstr>ЖК Самоцветы</vt:lpstr>
      <vt:lpstr>'ЖК Самоцветы'!_GoBack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cp:lastPrinted>2013-10-31T17:48:03Z</cp:lastPrinted>
  <dcterms:created xsi:type="dcterms:W3CDTF">2013-09-27T12:42:56Z</dcterms:created>
  <dcterms:modified xsi:type="dcterms:W3CDTF">2018-10-04T12:48:46Z</dcterms:modified>
</cp:coreProperties>
</file>